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excel\Pig-a database\emailed to UMB\"/>
    </mc:Choice>
  </mc:AlternateContent>
  <bookViews>
    <workbookView xWindow="0" yWindow="0" windowWidth="21600" windowHeight="9600"/>
  </bookViews>
  <sheets>
    <sheet name="PNU" sheetId="6" r:id="rId1"/>
  </sheet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20" i="6" l="1"/>
  <c r="AC20" i="6"/>
  <c r="AD68" i="6"/>
  <c r="AC68" i="6"/>
  <c r="AB68" i="6"/>
  <c r="AD62" i="6"/>
  <c r="AC62" i="6"/>
  <c r="AB62" i="6"/>
  <c r="AD56" i="6"/>
  <c r="AC56" i="6"/>
  <c r="AB56" i="6"/>
  <c r="AD50" i="6"/>
  <c r="AC50" i="6"/>
  <c r="AB50" i="6"/>
  <c r="AD44" i="6"/>
  <c r="AC44" i="6"/>
  <c r="AB44" i="6"/>
  <c r="AD38" i="6"/>
  <c r="AC38" i="6"/>
  <c r="AB38" i="6"/>
  <c r="AD32" i="6"/>
  <c r="AC32" i="6"/>
  <c r="AB32" i="6"/>
  <c r="AD26" i="6"/>
  <c r="AC26" i="6"/>
  <c r="AB26" i="6"/>
  <c r="AD20" i="6"/>
  <c r="AD14" i="6"/>
  <c r="AC14" i="6"/>
  <c r="AB14" i="6"/>
  <c r="AD8" i="6"/>
  <c r="AC8" i="6"/>
  <c r="AB8" i="6"/>
  <c r="AD2" i="6"/>
  <c r="AC2" i="6"/>
  <c r="AB2" i="6"/>
</calcChain>
</file>

<file path=xl/sharedStrings.xml><?xml version="1.0" encoding="utf-8"?>
<sst xmlns="http://schemas.openxmlformats.org/spreadsheetml/2006/main" count="978" uniqueCount="78">
  <si>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</si>
  <si>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</si>
  <si>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</si>
  <si>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</si>
  <si>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</si>
  <si>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</si>
  <si>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</si>
  <si>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</si>
  <si>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</si>
  <si>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</si>
  <si>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</si>
  <si>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</si>
  <si>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</si>
  <si>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</si>
  <si>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</si>
  <si>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</si>
  <si>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</si>
  <si>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</si>
  <si>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</si>
  <si>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</si>
  <si>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</si>
  <si>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</si>
  <si>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</si>
  <si>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</si>
  <si>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</si>
  <si>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</si>
  <si>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</si>
  <si>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</si>
  <si>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</si>
  <si>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</si>
  <si>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</si>
  <si>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</si>
  <si>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</si>
  <si>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</si>
  <si>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</si>
  <si>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</si>
  <si>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</si>
  <si>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  <phoneticPr fontId="8" type="noConversion"/>
  </si>
  <si>
    <t>Sprague.Dawley</t>
    <phoneticPr fontId="8" type="noConversion"/>
  </si>
  <si>
    <t>po</t>
    <phoneticPr fontId="8" type="noConversion"/>
  </si>
  <si>
    <t>1perdayX3</t>
    <phoneticPr fontId="8" type="noConversion"/>
  </si>
  <si>
    <t>mg.kg.day</t>
    <phoneticPr fontId="8" type="noConversion"/>
  </si>
  <si>
    <t>M</t>
    <phoneticPr fontId="8" type="noConversion"/>
  </si>
  <si>
    <t>RET.RBC</t>
    <phoneticPr fontId="8" type="noConversion"/>
  </si>
  <si>
    <t>Y</t>
    <phoneticPr fontId="8" type="noConversion"/>
  </si>
  <si>
    <t>N-propyl-N-nitrosourea</t>
    <phoneticPr fontId="8" type="noConversion"/>
  </si>
  <si>
    <t>PBS</t>
    <phoneticPr fontId="8" type="noConversion"/>
  </si>
  <si>
    <t>N-propyl-N-nitrosourea</t>
  </si>
  <si>
    <t>D1101</t>
  </si>
  <si>
    <t>D1102</t>
  </si>
  <si>
    <t>D1103</t>
  </si>
  <si>
    <t>D1104</t>
  </si>
  <si>
    <t>D1105</t>
  </si>
  <si>
    <t>D1106</t>
  </si>
  <si>
    <t>D1201</t>
  </si>
  <si>
    <t>D1202</t>
  </si>
  <si>
    <t>D1203</t>
  </si>
  <si>
    <t>D1204</t>
  </si>
  <si>
    <t>D1205</t>
  </si>
  <si>
    <t>D1206</t>
  </si>
  <si>
    <t>D1301</t>
  </si>
  <si>
    <t>D1302</t>
  </si>
  <si>
    <t>D1303</t>
  </si>
  <si>
    <t>D1304</t>
  </si>
  <si>
    <t>D1305</t>
  </si>
  <si>
    <t>D1306</t>
  </si>
  <si>
    <t>D1401</t>
  </si>
  <si>
    <t>D1402</t>
  </si>
  <si>
    <t>D1403</t>
  </si>
  <si>
    <t>D1404</t>
  </si>
  <si>
    <t>D1405</t>
  </si>
  <si>
    <t>D1406</t>
  </si>
  <si>
    <t>R16002</t>
  </si>
  <si>
    <t xml:space="preserve">Y.S. Chung et al., Multi-laboratory evaluation of 
1,3-propane sultone, N-propyl-N-nitrosourea, and mitomycin c in the Pig-a mutation assay in vivo. 
Mutat Res 831:62-68
</t>
    <phoneticPr fontId="9" type="noConversion"/>
  </si>
  <si>
    <t xml:space="preserve">Y.S. Chung et al., Multi-laboratory evaluation of 
1,3-propane sultone, N-propyl-N-nitrosourea, and mitomycin c in the Pig-a mutation assay in vivo. 
Mutat Res 831:62-68
</t>
    <phoneticPr fontId="9" type="noConversion"/>
  </si>
  <si>
    <t>POS</t>
    <phoneticPr fontId="9" type="noConversion"/>
  </si>
  <si>
    <t>based on the dose range finding study</t>
    <phoneticPr fontId="9" type="noConversion"/>
  </si>
  <si>
    <t>816.57.9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</si>
</sst>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_);[Red]\(0\)"/>
  </numFmts>
  <fonts count="19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name val="Calibri"/>
      <family val="3"/>
      <charset val="129"/>
      <scheme val="minor"/>
    </font>
    <font>
      <sz val="12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2"/>
      <color indexed="8"/>
      <name val="Calibri"/>
      <family val="2"/>
    </font>
    <font>
      <i/>
      <sz val="12"/>
      <color theme="1"/>
      <name val="Calibri"/>
      <family val="2"/>
    </font>
    <font>
      <i/>
      <sz val="10"/>
      <name val="Verdana"/>
      <family val="2"/>
    </font>
    <font>
      <sz val="10"/>
      <name val="돋움"/>
      <family val="3"/>
      <charset val="129"/>
    </font>
    <font>
      <sz val="12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5" fontId="10" fillId="3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Fill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165" fontId="13" fillId="3" borderId="0" xfId="0" applyNumberFormat="1" applyFont="1" applyFill="1" applyAlignment="1">
      <alignment horizontal="center"/>
    </xf>
    <xf numFmtId="0" fontId="14" fillId="2" borderId="1" xfId="0" applyFont="1" applyFill="1" applyBorder="1" applyAlignment="1">
      <alignment wrapText="1"/>
    </xf>
    <xf numFmtId="0" fontId="11" fillId="0" borderId="0" xfId="0" applyFont="1"/>
    <xf numFmtId="0" fontId="0" fillId="3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Fill="1" applyAlignment="1">
      <alignment horizontal="center"/>
    </xf>
    <xf numFmtId="0" fontId="15" fillId="2" borderId="1" xfId="0" applyFont="1" applyFill="1" applyBorder="1" applyAlignment="1">
      <alignment wrapText="1"/>
    </xf>
    <xf numFmtId="0" fontId="17" fillId="3" borderId="0" xfId="0" applyFont="1" applyFill="1" applyBorder="1" applyAlignment="1">
      <alignment horizontal="center"/>
    </xf>
    <xf numFmtId="164" fontId="17" fillId="3" borderId="0" xfId="0" applyNumberFormat="1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3"/>
  <sheetViews>
    <sheetView tabSelected="1" zoomScale="60" zoomScaleNormal="60" workbookViewId="0">
      <selection activeCell="C17" sqref="C17"/>
    </sheetView>
  </sheetViews>
  <sheetFormatPr defaultRowHeight="14.4"/>
  <cols>
    <col min="1" max="1" width="42.5546875" customWidth="1"/>
    <col min="2" max="2" width="14.109375" customWidth="1"/>
    <col min="3" max="3" width="15.109375" customWidth="1"/>
    <col min="5" max="5" width="17.33203125" customWidth="1"/>
    <col min="6" max="6" width="13.88671875" customWidth="1"/>
    <col min="7" max="7" width="7.44140625" customWidth="1"/>
    <col min="10" max="10" width="12" customWidth="1"/>
    <col min="14" max="14" width="15.6640625" customWidth="1"/>
    <col min="20" max="20" width="14.109375" customWidth="1"/>
    <col min="21" max="21" width="13.44140625" customWidth="1"/>
    <col min="32" max="32" width="19.6640625" customWidth="1"/>
    <col min="37" max="37" width="29.33203125" customWidth="1"/>
    <col min="38" max="38" width="49.77734375" customWidth="1"/>
  </cols>
  <sheetData>
    <row r="1" spans="1:38" ht="34.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17.25" customHeight="1">
      <c r="A2" s="15" t="s">
        <v>47</v>
      </c>
      <c r="B2" s="70" t="s">
        <v>77</v>
      </c>
      <c r="C2" s="15" t="s">
        <v>72</v>
      </c>
      <c r="D2" s="15" t="s">
        <v>37</v>
      </c>
      <c r="E2" s="15" t="s">
        <v>38</v>
      </c>
      <c r="F2" s="15">
        <v>7</v>
      </c>
      <c r="G2" s="14">
        <v>5</v>
      </c>
      <c r="H2" s="28" t="s">
        <v>46</v>
      </c>
      <c r="I2" s="14" t="s">
        <v>39</v>
      </c>
      <c r="J2" s="15" t="s">
        <v>40</v>
      </c>
      <c r="K2" s="13">
        <v>0</v>
      </c>
      <c r="L2" s="13" t="s">
        <v>41</v>
      </c>
      <c r="M2" s="17">
        <v>-1</v>
      </c>
      <c r="N2" s="15" t="s">
        <v>48</v>
      </c>
      <c r="O2" s="15" t="s">
        <v>42</v>
      </c>
      <c r="P2" s="14" t="s">
        <v>43</v>
      </c>
      <c r="Q2" s="15" t="s">
        <v>44</v>
      </c>
      <c r="R2" s="16">
        <v>94</v>
      </c>
      <c r="S2" s="16">
        <v>5</v>
      </c>
      <c r="T2" s="16">
        <v>141488724</v>
      </c>
      <c r="U2" s="16">
        <v>11689340</v>
      </c>
      <c r="V2" s="15">
        <v>0.7</v>
      </c>
      <c r="W2" s="18">
        <v>0.4</v>
      </c>
      <c r="X2" s="15">
        <v>8.3000000000000007</v>
      </c>
      <c r="Y2" s="19"/>
      <c r="Z2" s="61">
        <v>0</v>
      </c>
      <c r="AA2" s="61">
        <v>-1</v>
      </c>
      <c r="AB2" s="64">
        <f t="shared" ref="AB2:AD14" si="0">AVERAGE(V2:V7)</f>
        <v>0.56666666666666665</v>
      </c>
      <c r="AC2" s="64">
        <f t="shared" si="0"/>
        <v>0.56666666666666676</v>
      </c>
      <c r="AD2" s="64">
        <f t="shared" si="0"/>
        <v>9.3666666666666671</v>
      </c>
      <c r="AE2" s="56" t="s">
        <v>75</v>
      </c>
      <c r="AF2" s="55" t="s">
        <v>76</v>
      </c>
      <c r="AG2" s="49"/>
      <c r="AH2" s="49"/>
      <c r="AI2" s="49"/>
      <c r="AJ2" s="52"/>
      <c r="AK2" s="55" t="s">
        <v>74</v>
      </c>
      <c r="AL2" s="55" t="s">
        <v>73</v>
      </c>
    </row>
    <row r="3" spans="1:38" ht="15.6">
      <c r="A3" s="15" t="s">
        <v>47</v>
      </c>
      <c r="B3" s="70" t="s">
        <v>77</v>
      </c>
      <c r="C3" s="15" t="s">
        <v>72</v>
      </c>
      <c r="D3" s="15" t="s">
        <v>37</v>
      </c>
      <c r="E3" s="15" t="s">
        <v>38</v>
      </c>
      <c r="F3" s="15">
        <v>7</v>
      </c>
      <c r="G3" s="14">
        <v>5</v>
      </c>
      <c r="H3" s="28" t="s">
        <v>46</v>
      </c>
      <c r="I3" s="14" t="s">
        <v>39</v>
      </c>
      <c r="J3" s="15" t="s">
        <v>40</v>
      </c>
      <c r="K3" s="13">
        <v>0</v>
      </c>
      <c r="L3" s="13" t="s">
        <v>41</v>
      </c>
      <c r="M3" s="17">
        <v>-1</v>
      </c>
      <c r="N3" s="15" t="s">
        <v>49</v>
      </c>
      <c r="O3" s="15" t="s">
        <v>42</v>
      </c>
      <c r="P3" s="14" t="s">
        <v>43</v>
      </c>
      <c r="Q3" s="15" t="s">
        <v>44</v>
      </c>
      <c r="R3" s="16">
        <v>44</v>
      </c>
      <c r="S3" s="16">
        <v>3</v>
      </c>
      <c r="T3" s="16">
        <v>139631600</v>
      </c>
      <c r="U3" s="16">
        <v>13148012</v>
      </c>
      <c r="V3" s="15">
        <v>0.3</v>
      </c>
      <c r="W3" s="18">
        <v>0.2</v>
      </c>
      <c r="X3" s="15">
        <v>9.4</v>
      </c>
      <c r="Y3" s="19"/>
      <c r="Z3" s="62"/>
      <c r="AA3" s="62"/>
      <c r="AB3" s="65"/>
      <c r="AC3" s="65"/>
      <c r="AD3" s="65"/>
      <c r="AE3" s="57"/>
      <c r="AF3" s="59"/>
      <c r="AG3" s="50"/>
      <c r="AH3" s="50"/>
      <c r="AI3" s="50"/>
      <c r="AJ3" s="53"/>
      <c r="AK3" s="50"/>
      <c r="AL3" s="50"/>
    </row>
    <row r="4" spans="1:38" ht="15.6">
      <c r="A4" s="15" t="s">
        <v>47</v>
      </c>
      <c r="B4" s="70" t="s">
        <v>77</v>
      </c>
      <c r="C4" s="15" t="s">
        <v>72</v>
      </c>
      <c r="D4" s="15" t="s">
        <v>37</v>
      </c>
      <c r="E4" s="15" t="s">
        <v>38</v>
      </c>
      <c r="F4" s="15">
        <v>7</v>
      </c>
      <c r="G4" s="14">
        <v>5</v>
      </c>
      <c r="H4" s="28" t="s">
        <v>46</v>
      </c>
      <c r="I4" s="14" t="s">
        <v>39</v>
      </c>
      <c r="J4" s="15" t="s">
        <v>40</v>
      </c>
      <c r="K4" s="13">
        <v>0</v>
      </c>
      <c r="L4" s="13" t="s">
        <v>41</v>
      </c>
      <c r="M4" s="17">
        <v>-1</v>
      </c>
      <c r="N4" s="15" t="s">
        <v>50</v>
      </c>
      <c r="O4" s="15" t="s">
        <v>42</v>
      </c>
      <c r="P4" s="14" t="s">
        <v>43</v>
      </c>
      <c r="Q4" s="15" t="s">
        <v>44</v>
      </c>
      <c r="R4" s="16">
        <v>68</v>
      </c>
      <c r="S4" s="16">
        <v>23</v>
      </c>
      <c r="T4" s="16">
        <v>198765444</v>
      </c>
      <c r="U4" s="16">
        <v>17493347</v>
      </c>
      <c r="V4" s="15">
        <v>0.5</v>
      </c>
      <c r="W4" s="18">
        <v>1.3</v>
      </c>
      <c r="X4" s="15">
        <v>8.8000000000000007</v>
      </c>
      <c r="Y4" s="19"/>
      <c r="Z4" s="62"/>
      <c r="AA4" s="62"/>
      <c r="AB4" s="65"/>
      <c r="AC4" s="65"/>
      <c r="AD4" s="65"/>
      <c r="AE4" s="57"/>
      <c r="AF4" s="59"/>
      <c r="AG4" s="50"/>
      <c r="AH4" s="50"/>
      <c r="AI4" s="50"/>
      <c r="AJ4" s="53"/>
      <c r="AK4" s="50"/>
      <c r="AL4" s="50"/>
    </row>
    <row r="5" spans="1:38" ht="15.6">
      <c r="A5" s="15" t="s">
        <v>47</v>
      </c>
      <c r="B5" s="70" t="s">
        <v>77</v>
      </c>
      <c r="C5" s="15" t="s">
        <v>72</v>
      </c>
      <c r="D5" s="15" t="s">
        <v>37</v>
      </c>
      <c r="E5" s="15" t="s">
        <v>38</v>
      </c>
      <c r="F5" s="15">
        <v>7</v>
      </c>
      <c r="G5" s="14">
        <v>5</v>
      </c>
      <c r="H5" s="28" t="s">
        <v>46</v>
      </c>
      <c r="I5" s="14" t="s">
        <v>39</v>
      </c>
      <c r="J5" s="15" t="s">
        <v>40</v>
      </c>
      <c r="K5" s="13">
        <v>0</v>
      </c>
      <c r="L5" s="13" t="s">
        <v>41</v>
      </c>
      <c r="M5" s="17">
        <v>-1</v>
      </c>
      <c r="N5" s="15" t="s">
        <v>51</v>
      </c>
      <c r="O5" s="15" t="s">
        <v>42</v>
      </c>
      <c r="P5" s="14" t="s">
        <v>43</v>
      </c>
      <c r="Q5" s="15" t="s">
        <v>44</v>
      </c>
      <c r="R5" s="16">
        <v>118</v>
      </c>
      <c r="S5" s="16">
        <v>10</v>
      </c>
      <c r="T5" s="16">
        <v>242682628</v>
      </c>
      <c r="U5" s="16">
        <v>22000392</v>
      </c>
      <c r="V5" s="15">
        <v>0.5</v>
      </c>
      <c r="W5" s="18">
        <v>0.5</v>
      </c>
      <c r="X5" s="15">
        <v>9.1</v>
      </c>
      <c r="Y5" s="19"/>
      <c r="Z5" s="62"/>
      <c r="AA5" s="62"/>
      <c r="AB5" s="65"/>
      <c r="AC5" s="65"/>
      <c r="AD5" s="65"/>
      <c r="AE5" s="57"/>
      <c r="AF5" s="59"/>
      <c r="AG5" s="50"/>
      <c r="AH5" s="50"/>
      <c r="AI5" s="50"/>
      <c r="AJ5" s="53"/>
      <c r="AK5" s="50"/>
      <c r="AL5" s="50"/>
    </row>
    <row r="6" spans="1:38" ht="15.6">
      <c r="A6" s="15" t="s">
        <v>47</v>
      </c>
      <c r="B6" s="70" t="s">
        <v>77</v>
      </c>
      <c r="C6" s="15" t="s">
        <v>72</v>
      </c>
      <c r="D6" s="15" t="s">
        <v>37</v>
      </c>
      <c r="E6" s="15" t="s">
        <v>38</v>
      </c>
      <c r="F6" s="15">
        <v>7</v>
      </c>
      <c r="G6" s="14">
        <v>5</v>
      </c>
      <c r="H6" s="28" t="s">
        <v>46</v>
      </c>
      <c r="I6" s="14" t="s">
        <v>39</v>
      </c>
      <c r="J6" s="15" t="s">
        <v>40</v>
      </c>
      <c r="K6" s="13">
        <v>0</v>
      </c>
      <c r="L6" s="13" t="s">
        <v>41</v>
      </c>
      <c r="M6" s="17">
        <v>-1</v>
      </c>
      <c r="N6" s="15" t="s">
        <v>52</v>
      </c>
      <c r="O6" s="15" t="s">
        <v>42</v>
      </c>
      <c r="P6" s="14" t="s">
        <v>43</v>
      </c>
      <c r="Q6" s="15" t="s">
        <v>44</v>
      </c>
      <c r="R6" s="16">
        <v>128</v>
      </c>
      <c r="S6" s="16">
        <v>10</v>
      </c>
      <c r="T6" s="16">
        <v>129838510</v>
      </c>
      <c r="U6" s="16">
        <v>12179575</v>
      </c>
      <c r="V6" s="15">
        <v>1.1000000000000001</v>
      </c>
      <c r="W6" s="18">
        <v>0.8</v>
      </c>
      <c r="X6" s="15">
        <v>9.4</v>
      </c>
      <c r="Y6" s="19"/>
      <c r="Z6" s="62"/>
      <c r="AA6" s="62"/>
      <c r="AB6" s="65"/>
      <c r="AC6" s="65"/>
      <c r="AD6" s="65"/>
      <c r="AE6" s="57"/>
      <c r="AF6" s="59"/>
      <c r="AG6" s="50"/>
      <c r="AH6" s="50"/>
      <c r="AI6" s="50"/>
      <c r="AJ6" s="53"/>
      <c r="AK6" s="50"/>
      <c r="AL6" s="50"/>
    </row>
    <row r="7" spans="1:38" ht="15.6">
      <c r="A7" s="15" t="s">
        <v>47</v>
      </c>
      <c r="B7" s="70" t="s">
        <v>77</v>
      </c>
      <c r="C7" s="15" t="s">
        <v>72</v>
      </c>
      <c r="D7" s="15" t="s">
        <v>37</v>
      </c>
      <c r="E7" s="15" t="s">
        <v>38</v>
      </c>
      <c r="F7" s="15">
        <v>7</v>
      </c>
      <c r="G7" s="14">
        <v>5</v>
      </c>
      <c r="H7" s="28" t="s">
        <v>46</v>
      </c>
      <c r="I7" s="14" t="s">
        <v>39</v>
      </c>
      <c r="J7" s="15" t="s">
        <v>40</v>
      </c>
      <c r="K7" s="13">
        <v>0</v>
      </c>
      <c r="L7" s="13" t="s">
        <v>41</v>
      </c>
      <c r="M7" s="17">
        <v>-1</v>
      </c>
      <c r="N7" s="15" t="s">
        <v>53</v>
      </c>
      <c r="O7" s="15" t="s">
        <v>42</v>
      </c>
      <c r="P7" s="14" t="s">
        <v>43</v>
      </c>
      <c r="Q7" s="15" t="s">
        <v>44</v>
      </c>
      <c r="R7" s="16">
        <v>32</v>
      </c>
      <c r="S7" s="16">
        <v>3</v>
      </c>
      <c r="T7" s="16">
        <v>134936683</v>
      </c>
      <c r="U7" s="16">
        <v>15129264</v>
      </c>
      <c r="V7" s="15">
        <v>0.3</v>
      </c>
      <c r="W7" s="18">
        <v>0.2</v>
      </c>
      <c r="X7" s="15">
        <v>11.2</v>
      </c>
      <c r="Y7" s="19"/>
      <c r="Z7" s="63"/>
      <c r="AA7" s="63"/>
      <c r="AB7" s="66"/>
      <c r="AC7" s="66"/>
      <c r="AD7" s="66"/>
      <c r="AE7" s="58"/>
      <c r="AF7" s="60"/>
      <c r="AG7" s="51"/>
      <c r="AH7" s="51"/>
      <c r="AI7" s="51"/>
      <c r="AJ7" s="54"/>
      <c r="AK7" s="51"/>
      <c r="AL7" s="51"/>
    </row>
    <row r="8" spans="1:38" ht="15.6">
      <c r="A8" s="21" t="s">
        <v>47</v>
      </c>
      <c r="B8" s="71" t="s">
        <v>77</v>
      </c>
      <c r="C8" s="21" t="s">
        <v>72</v>
      </c>
      <c r="D8" s="21" t="s">
        <v>37</v>
      </c>
      <c r="E8" s="21" t="s">
        <v>38</v>
      </c>
      <c r="F8" s="21">
        <v>7</v>
      </c>
      <c r="G8" s="22">
        <v>5</v>
      </c>
      <c r="H8" s="26" t="s">
        <v>46</v>
      </c>
      <c r="I8" s="22" t="s">
        <v>39</v>
      </c>
      <c r="J8" s="21" t="s">
        <v>40</v>
      </c>
      <c r="K8" s="23">
        <v>30</v>
      </c>
      <c r="L8" s="23" t="s">
        <v>41</v>
      </c>
      <c r="M8" s="24">
        <v>-1</v>
      </c>
      <c r="N8" s="21" t="s">
        <v>54</v>
      </c>
      <c r="O8" s="21" t="s">
        <v>42</v>
      </c>
      <c r="P8" s="22" t="s">
        <v>43</v>
      </c>
      <c r="Q8" s="21" t="s">
        <v>44</v>
      </c>
      <c r="R8" s="25">
        <v>178</v>
      </c>
      <c r="S8" s="25">
        <v>11</v>
      </c>
      <c r="T8" s="25">
        <v>116272227</v>
      </c>
      <c r="U8" s="25">
        <v>10406140</v>
      </c>
      <c r="V8" s="21">
        <v>1.6</v>
      </c>
      <c r="W8" s="32">
        <v>1.1000000000000001</v>
      </c>
      <c r="X8" s="21">
        <v>8.9</v>
      </c>
      <c r="Y8" s="19"/>
      <c r="Z8" s="61">
        <v>30</v>
      </c>
      <c r="AA8" s="61">
        <v>-1</v>
      </c>
      <c r="AB8" s="64">
        <f t="shared" si="0"/>
        <v>1.2666666666666664</v>
      </c>
      <c r="AC8" s="64">
        <f t="shared" si="0"/>
        <v>1.9833333333333334</v>
      </c>
      <c r="AD8" s="64">
        <f t="shared" si="0"/>
        <v>8.9833333333333343</v>
      </c>
      <c r="AE8" s="44"/>
      <c r="AF8" s="44"/>
      <c r="AG8" s="44"/>
      <c r="AH8" s="49"/>
      <c r="AI8" s="44"/>
      <c r="AJ8" s="45"/>
      <c r="AK8" s="45"/>
      <c r="AL8" s="45"/>
    </row>
    <row r="9" spans="1:38" ht="15.6">
      <c r="A9" s="21" t="s">
        <v>47</v>
      </c>
      <c r="B9" s="71" t="s">
        <v>77</v>
      </c>
      <c r="C9" s="21" t="s">
        <v>72</v>
      </c>
      <c r="D9" s="21" t="s">
        <v>37</v>
      </c>
      <c r="E9" s="21" t="s">
        <v>38</v>
      </c>
      <c r="F9" s="21">
        <v>7</v>
      </c>
      <c r="G9" s="22">
        <v>5</v>
      </c>
      <c r="H9" s="26" t="s">
        <v>46</v>
      </c>
      <c r="I9" s="22" t="s">
        <v>39</v>
      </c>
      <c r="J9" s="21" t="s">
        <v>40</v>
      </c>
      <c r="K9" s="23">
        <v>30</v>
      </c>
      <c r="L9" s="23" t="s">
        <v>41</v>
      </c>
      <c r="M9" s="24">
        <v>-1</v>
      </c>
      <c r="N9" s="21" t="s">
        <v>55</v>
      </c>
      <c r="O9" s="21" t="s">
        <v>42</v>
      </c>
      <c r="P9" s="22" t="s">
        <v>43</v>
      </c>
      <c r="Q9" s="21" t="s">
        <v>44</v>
      </c>
      <c r="R9" s="25">
        <v>88</v>
      </c>
      <c r="S9" s="25">
        <v>3</v>
      </c>
      <c r="T9" s="25">
        <v>127729935</v>
      </c>
      <c r="U9" s="25">
        <v>13228728</v>
      </c>
      <c r="V9" s="21">
        <v>0.7</v>
      </c>
      <c r="W9" s="32">
        <v>0.2</v>
      </c>
      <c r="X9" s="21">
        <v>10.4</v>
      </c>
      <c r="Y9" s="19"/>
      <c r="Z9" s="62"/>
      <c r="AA9" s="62"/>
      <c r="AB9" s="65"/>
      <c r="AC9" s="65"/>
      <c r="AD9" s="65"/>
      <c r="AE9" s="44"/>
      <c r="AF9" s="44"/>
      <c r="AG9" s="44"/>
      <c r="AH9" s="50"/>
      <c r="AI9" s="44"/>
      <c r="AJ9" s="45"/>
      <c r="AK9" s="45"/>
      <c r="AL9" s="45"/>
    </row>
    <row r="10" spans="1:38" ht="15.6">
      <c r="A10" s="21" t="s">
        <v>47</v>
      </c>
      <c r="B10" s="71" t="s">
        <v>77</v>
      </c>
      <c r="C10" s="21" t="s">
        <v>72</v>
      </c>
      <c r="D10" s="21" t="s">
        <v>37</v>
      </c>
      <c r="E10" s="21" t="s">
        <v>38</v>
      </c>
      <c r="F10" s="21">
        <v>7</v>
      </c>
      <c r="G10" s="22">
        <v>5</v>
      </c>
      <c r="H10" s="26" t="s">
        <v>46</v>
      </c>
      <c r="I10" s="22" t="s">
        <v>39</v>
      </c>
      <c r="J10" s="21" t="s">
        <v>40</v>
      </c>
      <c r="K10" s="23">
        <v>30</v>
      </c>
      <c r="L10" s="23" t="s">
        <v>41</v>
      </c>
      <c r="M10" s="24">
        <v>-1</v>
      </c>
      <c r="N10" s="21" t="s">
        <v>56</v>
      </c>
      <c r="O10" s="21" t="s">
        <v>42</v>
      </c>
      <c r="P10" s="22" t="s">
        <v>43</v>
      </c>
      <c r="Q10" s="21" t="s">
        <v>44</v>
      </c>
      <c r="R10" s="25">
        <v>177</v>
      </c>
      <c r="S10" s="25">
        <v>18</v>
      </c>
      <c r="T10" s="25">
        <v>140786405</v>
      </c>
      <c r="U10" s="25">
        <v>12482189</v>
      </c>
      <c r="V10" s="21">
        <v>1.4</v>
      </c>
      <c r="W10" s="32">
        <v>1.4</v>
      </c>
      <c r="X10" s="21">
        <v>8.9</v>
      </c>
      <c r="Y10" s="19"/>
      <c r="Z10" s="62"/>
      <c r="AA10" s="62"/>
      <c r="AB10" s="65"/>
      <c r="AC10" s="65"/>
      <c r="AD10" s="65"/>
      <c r="AE10" s="44"/>
      <c r="AF10" s="44"/>
      <c r="AG10" s="44"/>
      <c r="AH10" s="50"/>
      <c r="AI10" s="44"/>
      <c r="AJ10" s="45"/>
      <c r="AK10" s="45"/>
      <c r="AL10" s="45"/>
    </row>
    <row r="11" spans="1:38" ht="15.6">
      <c r="A11" s="21" t="s">
        <v>47</v>
      </c>
      <c r="B11" s="71" t="s">
        <v>77</v>
      </c>
      <c r="C11" s="21" t="s">
        <v>72</v>
      </c>
      <c r="D11" s="21" t="s">
        <v>37</v>
      </c>
      <c r="E11" s="21" t="s">
        <v>38</v>
      </c>
      <c r="F11" s="21">
        <v>7</v>
      </c>
      <c r="G11" s="22">
        <v>5</v>
      </c>
      <c r="H11" s="26" t="s">
        <v>46</v>
      </c>
      <c r="I11" s="22" t="s">
        <v>39</v>
      </c>
      <c r="J11" s="21" t="s">
        <v>40</v>
      </c>
      <c r="K11" s="23">
        <v>30</v>
      </c>
      <c r="L11" s="23" t="s">
        <v>41</v>
      </c>
      <c r="M11" s="24">
        <v>-1</v>
      </c>
      <c r="N11" s="21" t="s">
        <v>57</v>
      </c>
      <c r="O11" s="21" t="s">
        <v>42</v>
      </c>
      <c r="P11" s="22" t="s">
        <v>43</v>
      </c>
      <c r="Q11" s="21" t="s">
        <v>44</v>
      </c>
      <c r="R11" s="25">
        <v>193</v>
      </c>
      <c r="S11" s="25">
        <v>121</v>
      </c>
      <c r="T11" s="25">
        <v>211129839</v>
      </c>
      <c r="U11" s="25">
        <v>15763524</v>
      </c>
      <c r="V11" s="21">
        <v>1.5</v>
      </c>
      <c r="W11" s="32">
        <v>7.7</v>
      </c>
      <c r="X11" s="21">
        <v>7.5</v>
      </c>
      <c r="Y11" s="19"/>
      <c r="Z11" s="62"/>
      <c r="AA11" s="62"/>
      <c r="AB11" s="65"/>
      <c r="AC11" s="65"/>
      <c r="AD11" s="65"/>
      <c r="AE11" s="44"/>
      <c r="AF11" s="44"/>
      <c r="AG11" s="44"/>
      <c r="AH11" s="50"/>
      <c r="AI11" s="44"/>
      <c r="AJ11" s="45"/>
      <c r="AK11" s="45"/>
      <c r="AL11" s="45"/>
    </row>
    <row r="12" spans="1:38" ht="15.6">
      <c r="A12" s="21" t="s">
        <v>47</v>
      </c>
      <c r="B12" s="71" t="s">
        <v>77</v>
      </c>
      <c r="C12" s="21" t="s">
        <v>72</v>
      </c>
      <c r="D12" s="21" t="s">
        <v>37</v>
      </c>
      <c r="E12" s="21" t="s">
        <v>38</v>
      </c>
      <c r="F12" s="21">
        <v>7</v>
      </c>
      <c r="G12" s="22">
        <v>5</v>
      </c>
      <c r="H12" s="26" t="s">
        <v>46</v>
      </c>
      <c r="I12" s="22" t="s">
        <v>39</v>
      </c>
      <c r="J12" s="21" t="s">
        <v>40</v>
      </c>
      <c r="K12" s="23">
        <v>30</v>
      </c>
      <c r="L12" s="23" t="s">
        <v>41</v>
      </c>
      <c r="M12" s="24">
        <v>-1</v>
      </c>
      <c r="N12" s="21" t="s">
        <v>58</v>
      </c>
      <c r="O12" s="21" t="s">
        <v>42</v>
      </c>
      <c r="P12" s="22" t="s">
        <v>43</v>
      </c>
      <c r="Q12" s="21" t="s">
        <v>44</v>
      </c>
      <c r="R12" s="25">
        <v>142</v>
      </c>
      <c r="S12" s="25">
        <v>6</v>
      </c>
      <c r="T12" s="25">
        <v>138425249</v>
      </c>
      <c r="U12" s="25">
        <v>14549712</v>
      </c>
      <c r="V12" s="21">
        <v>1.1000000000000001</v>
      </c>
      <c r="W12" s="32">
        <v>0.4</v>
      </c>
      <c r="X12" s="21">
        <v>10.5</v>
      </c>
      <c r="Y12" s="19"/>
      <c r="Z12" s="62"/>
      <c r="AA12" s="62"/>
      <c r="AB12" s="65"/>
      <c r="AC12" s="65"/>
      <c r="AD12" s="65"/>
      <c r="AE12" s="44"/>
      <c r="AF12" s="44"/>
      <c r="AG12" s="44"/>
      <c r="AH12" s="50"/>
      <c r="AI12" s="44"/>
      <c r="AJ12" s="45"/>
      <c r="AK12" s="45"/>
      <c r="AL12" s="45"/>
    </row>
    <row r="13" spans="1:38" ht="15.6">
      <c r="A13" s="21" t="s">
        <v>47</v>
      </c>
      <c r="B13" s="71" t="s">
        <v>77</v>
      </c>
      <c r="C13" s="21" t="s">
        <v>72</v>
      </c>
      <c r="D13" s="21" t="s">
        <v>37</v>
      </c>
      <c r="E13" s="21" t="s">
        <v>38</v>
      </c>
      <c r="F13" s="21">
        <v>7</v>
      </c>
      <c r="G13" s="22">
        <v>5</v>
      </c>
      <c r="H13" s="26" t="s">
        <v>46</v>
      </c>
      <c r="I13" s="22" t="s">
        <v>39</v>
      </c>
      <c r="J13" s="21" t="s">
        <v>40</v>
      </c>
      <c r="K13" s="23">
        <v>30</v>
      </c>
      <c r="L13" s="23" t="s">
        <v>41</v>
      </c>
      <c r="M13" s="24">
        <v>-1</v>
      </c>
      <c r="N13" s="21" t="s">
        <v>59</v>
      </c>
      <c r="O13" s="21" t="s">
        <v>42</v>
      </c>
      <c r="P13" s="22" t="s">
        <v>43</v>
      </c>
      <c r="Q13" s="21" t="s">
        <v>44</v>
      </c>
      <c r="R13" s="25">
        <v>223</v>
      </c>
      <c r="S13" s="25">
        <v>16</v>
      </c>
      <c r="T13" s="25">
        <v>185927443</v>
      </c>
      <c r="U13" s="25">
        <v>14339305</v>
      </c>
      <c r="V13" s="21">
        <v>1.3</v>
      </c>
      <c r="W13" s="32">
        <v>1.1000000000000001</v>
      </c>
      <c r="X13" s="21">
        <v>7.7</v>
      </c>
      <c r="Y13" s="19"/>
      <c r="Z13" s="63"/>
      <c r="AA13" s="63"/>
      <c r="AB13" s="66"/>
      <c r="AC13" s="66"/>
      <c r="AD13" s="66"/>
      <c r="AE13" s="44"/>
      <c r="AF13" s="44"/>
      <c r="AG13" s="44"/>
      <c r="AH13" s="51"/>
      <c r="AI13" s="44"/>
      <c r="AJ13" s="45"/>
      <c r="AK13" s="45"/>
      <c r="AL13" s="45"/>
    </row>
    <row r="14" spans="1:38" ht="15.6">
      <c r="A14" s="15" t="s">
        <v>47</v>
      </c>
      <c r="B14" s="70" t="s">
        <v>77</v>
      </c>
      <c r="C14" s="15" t="s">
        <v>72</v>
      </c>
      <c r="D14" s="15" t="s">
        <v>37</v>
      </c>
      <c r="E14" s="15" t="s">
        <v>38</v>
      </c>
      <c r="F14" s="15">
        <v>7</v>
      </c>
      <c r="G14" s="14">
        <v>5</v>
      </c>
      <c r="H14" s="28" t="s">
        <v>46</v>
      </c>
      <c r="I14" s="14" t="s">
        <v>39</v>
      </c>
      <c r="J14" s="15" t="s">
        <v>40</v>
      </c>
      <c r="K14" s="13">
        <v>60</v>
      </c>
      <c r="L14" s="13" t="s">
        <v>41</v>
      </c>
      <c r="M14" s="17">
        <v>-1</v>
      </c>
      <c r="N14" s="15" t="s">
        <v>60</v>
      </c>
      <c r="O14" s="15" t="s">
        <v>42</v>
      </c>
      <c r="P14" s="14" t="s">
        <v>43</v>
      </c>
      <c r="Q14" s="15" t="s">
        <v>44</v>
      </c>
      <c r="R14" s="16">
        <v>118</v>
      </c>
      <c r="S14" s="16">
        <v>7</v>
      </c>
      <c r="T14" s="16">
        <v>137568362</v>
      </c>
      <c r="U14" s="16">
        <v>11441781</v>
      </c>
      <c r="V14" s="15">
        <v>0.9</v>
      </c>
      <c r="W14" s="18">
        <v>0.6</v>
      </c>
      <c r="X14" s="15">
        <v>8.3000000000000007</v>
      </c>
      <c r="Y14" s="19"/>
      <c r="Z14" s="61">
        <v>60</v>
      </c>
      <c r="AA14" s="61">
        <v>-1</v>
      </c>
      <c r="AB14" s="64">
        <f t="shared" si="0"/>
        <v>1.1166666666666667</v>
      </c>
      <c r="AC14" s="64">
        <f t="shared" si="0"/>
        <v>0.43333333333333335</v>
      </c>
      <c r="AD14" s="64">
        <f t="shared" si="0"/>
        <v>10.233333333333333</v>
      </c>
      <c r="AE14" s="44"/>
      <c r="AF14" s="44"/>
      <c r="AG14" s="44"/>
      <c r="AH14" s="49"/>
      <c r="AI14" s="44"/>
      <c r="AJ14" s="45"/>
      <c r="AK14" s="45"/>
      <c r="AL14" s="45"/>
    </row>
    <row r="15" spans="1:38" ht="15.6">
      <c r="A15" s="15" t="s">
        <v>47</v>
      </c>
      <c r="B15" s="70" t="s">
        <v>77</v>
      </c>
      <c r="C15" s="15" t="s">
        <v>72</v>
      </c>
      <c r="D15" s="15" t="s">
        <v>37</v>
      </c>
      <c r="E15" s="15" t="s">
        <v>38</v>
      </c>
      <c r="F15" s="15">
        <v>7</v>
      </c>
      <c r="G15" s="14">
        <v>5</v>
      </c>
      <c r="H15" s="28" t="s">
        <v>46</v>
      </c>
      <c r="I15" s="14" t="s">
        <v>39</v>
      </c>
      <c r="J15" s="15" t="s">
        <v>40</v>
      </c>
      <c r="K15" s="13">
        <v>60</v>
      </c>
      <c r="L15" s="13" t="s">
        <v>41</v>
      </c>
      <c r="M15" s="17">
        <v>-1</v>
      </c>
      <c r="N15" s="15" t="s">
        <v>61</v>
      </c>
      <c r="O15" s="15" t="s">
        <v>42</v>
      </c>
      <c r="P15" s="14" t="s">
        <v>43</v>
      </c>
      <c r="Q15" s="15" t="s">
        <v>44</v>
      </c>
      <c r="R15" s="16">
        <v>143</v>
      </c>
      <c r="S15" s="16">
        <v>2</v>
      </c>
      <c r="T15" s="16">
        <v>170307383</v>
      </c>
      <c r="U15" s="16">
        <v>12687643</v>
      </c>
      <c r="V15" s="15">
        <v>0.9</v>
      </c>
      <c r="W15" s="18">
        <v>0.2</v>
      </c>
      <c r="X15" s="15">
        <v>7.4</v>
      </c>
      <c r="Y15" s="19"/>
      <c r="Z15" s="62"/>
      <c r="AA15" s="62"/>
      <c r="AB15" s="65"/>
      <c r="AC15" s="65"/>
      <c r="AD15" s="65"/>
      <c r="AE15" s="44"/>
      <c r="AF15" s="44"/>
      <c r="AG15" s="44"/>
      <c r="AH15" s="50"/>
      <c r="AI15" s="44"/>
      <c r="AJ15" s="45"/>
      <c r="AK15" s="45"/>
      <c r="AL15" s="45"/>
    </row>
    <row r="16" spans="1:38" ht="15.6">
      <c r="A16" s="15" t="s">
        <v>47</v>
      </c>
      <c r="B16" s="70" t="s">
        <v>77</v>
      </c>
      <c r="C16" s="15" t="s">
        <v>72</v>
      </c>
      <c r="D16" s="15" t="s">
        <v>37</v>
      </c>
      <c r="E16" s="15" t="s">
        <v>38</v>
      </c>
      <c r="F16" s="15">
        <v>7</v>
      </c>
      <c r="G16" s="14">
        <v>5</v>
      </c>
      <c r="H16" s="28" t="s">
        <v>46</v>
      </c>
      <c r="I16" s="14" t="s">
        <v>39</v>
      </c>
      <c r="J16" s="15" t="s">
        <v>40</v>
      </c>
      <c r="K16" s="13">
        <v>60</v>
      </c>
      <c r="L16" s="13" t="s">
        <v>41</v>
      </c>
      <c r="M16" s="17">
        <v>-1</v>
      </c>
      <c r="N16" s="15" t="s">
        <v>62</v>
      </c>
      <c r="O16" s="15" t="s">
        <v>42</v>
      </c>
      <c r="P16" s="14" t="s">
        <v>43</v>
      </c>
      <c r="Q16" s="15" t="s">
        <v>44</v>
      </c>
      <c r="R16" s="16">
        <v>66</v>
      </c>
      <c r="S16" s="16">
        <v>4</v>
      </c>
      <c r="T16" s="16">
        <v>193634441</v>
      </c>
      <c r="U16" s="16">
        <v>14087230</v>
      </c>
      <c r="V16" s="15">
        <v>0.4</v>
      </c>
      <c r="W16" s="18">
        <v>0.3</v>
      </c>
      <c r="X16" s="15">
        <v>7.3</v>
      </c>
      <c r="Y16" s="19"/>
      <c r="Z16" s="62"/>
      <c r="AA16" s="62"/>
      <c r="AB16" s="65"/>
      <c r="AC16" s="65"/>
      <c r="AD16" s="65"/>
      <c r="AE16" s="44"/>
      <c r="AF16" s="44"/>
      <c r="AG16" s="44"/>
      <c r="AH16" s="50"/>
      <c r="AI16" s="44"/>
      <c r="AJ16" s="45"/>
      <c r="AK16" s="45"/>
      <c r="AL16" s="45"/>
    </row>
    <row r="17" spans="1:38" ht="15.6">
      <c r="A17" s="15" t="s">
        <v>47</v>
      </c>
      <c r="B17" s="70" t="s">
        <v>77</v>
      </c>
      <c r="C17" s="15" t="s">
        <v>72</v>
      </c>
      <c r="D17" s="15" t="s">
        <v>37</v>
      </c>
      <c r="E17" s="15" t="s">
        <v>38</v>
      </c>
      <c r="F17" s="15">
        <v>7</v>
      </c>
      <c r="G17" s="14">
        <v>5</v>
      </c>
      <c r="H17" s="28" t="s">
        <v>46</v>
      </c>
      <c r="I17" s="14" t="s">
        <v>39</v>
      </c>
      <c r="J17" s="15" t="s">
        <v>40</v>
      </c>
      <c r="K17" s="13">
        <v>60</v>
      </c>
      <c r="L17" s="13" t="s">
        <v>41</v>
      </c>
      <c r="M17" s="17">
        <v>-1</v>
      </c>
      <c r="N17" s="15" t="s">
        <v>63</v>
      </c>
      <c r="O17" s="15" t="s">
        <v>42</v>
      </c>
      <c r="P17" s="14" t="s">
        <v>43</v>
      </c>
      <c r="Q17" s="15" t="s">
        <v>44</v>
      </c>
      <c r="R17" s="16">
        <v>102</v>
      </c>
      <c r="S17" s="16">
        <v>11</v>
      </c>
      <c r="T17" s="16">
        <v>130153410</v>
      </c>
      <c r="U17" s="16">
        <v>29120373</v>
      </c>
      <c r="V17" s="15">
        <v>0.9</v>
      </c>
      <c r="W17" s="18">
        <v>0.4</v>
      </c>
      <c r="X17" s="15">
        <v>22.4</v>
      </c>
      <c r="Y17" s="19"/>
      <c r="Z17" s="62"/>
      <c r="AA17" s="62"/>
      <c r="AB17" s="65"/>
      <c r="AC17" s="65"/>
      <c r="AD17" s="65"/>
      <c r="AE17" s="44"/>
      <c r="AF17" s="44"/>
      <c r="AG17" s="44"/>
      <c r="AH17" s="50"/>
      <c r="AI17" s="44"/>
      <c r="AJ17" s="45"/>
      <c r="AK17" s="45"/>
      <c r="AL17" s="45"/>
    </row>
    <row r="18" spans="1:38" ht="15.6">
      <c r="A18" s="15" t="s">
        <v>47</v>
      </c>
      <c r="B18" s="70" t="s">
        <v>77</v>
      </c>
      <c r="C18" s="15" t="s">
        <v>72</v>
      </c>
      <c r="D18" s="15" t="s">
        <v>37</v>
      </c>
      <c r="E18" s="15" t="s">
        <v>38</v>
      </c>
      <c r="F18" s="15">
        <v>7</v>
      </c>
      <c r="G18" s="14">
        <v>5</v>
      </c>
      <c r="H18" s="28" t="s">
        <v>46</v>
      </c>
      <c r="I18" s="14" t="s">
        <v>39</v>
      </c>
      <c r="J18" s="15" t="s">
        <v>40</v>
      </c>
      <c r="K18" s="13">
        <v>60</v>
      </c>
      <c r="L18" s="13" t="s">
        <v>41</v>
      </c>
      <c r="M18" s="17">
        <v>-1</v>
      </c>
      <c r="N18" s="15" t="s">
        <v>64</v>
      </c>
      <c r="O18" s="15" t="s">
        <v>42</v>
      </c>
      <c r="P18" s="14" t="s">
        <v>43</v>
      </c>
      <c r="Q18" s="15" t="s">
        <v>44</v>
      </c>
      <c r="R18" s="16">
        <v>21</v>
      </c>
      <c r="S18" s="16">
        <v>2</v>
      </c>
      <c r="T18" s="16">
        <v>167446993</v>
      </c>
      <c r="U18" s="16">
        <v>12800263</v>
      </c>
      <c r="V18" s="15">
        <v>0.1</v>
      </c>
      <c r="W18" s="18">
        <v>0.2</v>
      </c>
      <c r="X18" s="15">
        <v>7.6</v>
      </c>
      <c r="Y18" s="19"/>
      <c r="Z18" s="62"/>
      <c r="AA18" s="62"/>
      <c r="AB18" s="65"/>
      <c r="AC18" s="65"/>
      <c r="AD18" s="65"/>
      <c r="AE18" s="44"/>
      <c r="AF18" s="44"/>
      <c r="AG18" s="44"/>
      <c r="AH18" s="50"/>
      <c r="AI18" s="44"/>
      <c r="AJ18" s="45"/>
      <c r="AK18" s="45"/>
      <c r="AL18" s="45"/>
    </row>
    <row r="19" spans="1:38" ht="15.6">
      <c r="A19" s="15" t="s">
        <v>47</v>
      </c>
      <c r="B19" s="70" t="s">
        <v>77</v>
      </c>
      <c r="C19" s="15" t="s">
        <v>72</v>
      </c>
      <c r="D19" s="15" t="s">
        <v>37</v>
      </c>
      <c r="E19" s="15" t="s">
        <v>38</v>
      </c>
      <c r="F19" s="15">
        <v>7</v>
      </c>
      <c r="G19" s="14">
        <v>5</v>
      </c>
      <c r="H19" s="28" t="s">
        <v>46</v>
      </c>
      <c r="I19" s="14" t="s">
        <v>39</v>
      </c>
      <c r="J19" s="15" t="s">
        <v>40</v>
      </c>
      <c r="K19" s="13">
        <v>60</v>
      </c>
      <c r="L19" s="13" t="s">
        <v>41</v>
      </c>
      <c r="M19" s="17">
        <v>-1</v>
      </c>
      <c r="N19" s="15" t="s">
        <v>65</v>
      </c>
      <c r="O19" s="15" t="s">
        <v>42</v>
      </c>
      <c r="P19" s="14" t="s">
        <v>43</v>
      </c>
      <c r="Q19" s="15" t="s">
        <v>44</v>
      </c>
      <c r="R19" s="16">
        <v>467</v>
      </c>
      <c r="S19" s="16">
        <v>10</v>
      </c>
      <c r="T19" s="16">
        <v>134989638</v>
      </c>
      <c r="U19" s="16">
        <v>11356149</v>
      </c>
      <c r="V19" s="15">
        <v>3.5</v>
      </c>
      <c r="W19" s="18">
        <v>0.9</v>
      </c>
      <c r="X19" s="15">
        <v>8.4</v>
      </c>
      <c r="Y19" s="20"/>
      <c r="Z19" s="63"/>
      <c r="AA19" s="63"/>
      <c r="AB19" s="66"/>
      <c r="AC19" s="66"/>
      <c r="AD19" s="66"/>
      <c r="AE19" s="44"/>
      <c r="AF19" s="44"/>
      <c r="AG19" s="44"/>
      <c r="AH19" s="51"/>
      <c r="AI19" s="44"/>
      <c r="AJ19" s="45"/>
      <c r="AK19" s="45"/>
      <c r="AL19" s="45"/>
    </row>
    <row r="20" spans="1:38" ht="15.6">
      <c r="A20" s="21" t="s">
        <v>47</v>
      </c>
      <c r="B20" s="71" t="s">
        <v>77</v>
      </c>
      <c r="C20" s="21" t="s">
        <v>72</v>
      </c>
      <c r="D20" s="21" t="s">
        <v>37</v>
      </c>
      <c r="E20" s="21" t="s">
        <v>38</v>
      </c>
      <c r="F20" s="21">
        <v>7</v>
      </c>
      <c r="G20" s="22">
        <v>5</v>
      </c>
      <c r="H20" s="26" t="s">
        <v>46</v>
      </c>
      <c r="I20" s="22" t="s">
        <v>39</v>
      </c>
      <c r="J20" s="21" t="s">
        <v>40</v>
      </c>
      <c r="K20" s="23">
        <v>120</v>
      </c>
      <c r="L20" s="23" t="s">
        <v>41</v>
      </c>
      <c r="M20" s="24">
        <v>-1</v>
      </c>
      <c r="N20" s="21" t="s">
        <v>66</v>
      </c>
      <c r="O20" s="21" t="s">
        <v>42</v>
      </c>
      <c r="P20" s="22" t="s">
        <v>43</v>
      </c>
      <c r="Q20" s="21" t="s">
        <v>44</v>
      </c>
      <c r="R20" s="25">
        <v>658</v>
      </c>
      <c r="S20" s="25">
        <v>229</v>
      </c>
      <c r="T20" s="25">
        <v>129989868</v>
      </c>
      <c r="U20" s="25">
        <v>13039567</v>
      </c>
      <c r="V20" s="41">
        <v>6.8</v>
      </c>
      <c r="W20" s="42">
        <v>17.600000000000001</v>
      </c>
      <c r="X20" s="21">
        <v>10</v>
      </c>
      <c r="Y20" s="40"/>
      <c r="Z20" s="61">
        <v>120</v>
      </c>
      <c r="AA20" s="61">
        <v>-1</v>
      </c>
      <c r="AB20" s="64">
        <f t="shared" ref="AB20" si="1">AVERAGE(V20:V25)</f>
        <v>1.8666666666666669</v>
      </c>
      <c r="AC20" s="64">
        <f t="shared" ref="AC20" si="2">AVERAGE(W20:W25)</f>
        <v>3.6333333333333329</v>
      </c>
      <c r="AD20" s="64">
        <f t="shared" ref="AB20:AD32" si="3">AVERAGE(X20:X25)</f>
        <v>8.4</v>
      </c>
      <c r="AE20" s="44"/>
      <c r="AF20" s="44"/>
      <c r="AG20" s="44"/>
      <c r="AH20" s="49"/>
      <c r="AI20" s="44"/>
      <c r="AJ20" s="45"/>
      <c r="AK20" s="45"/>
      <c r="AL20" s="45"/>
    </row>
    <row r="21" spans="1:38" ht="15.6">
      <c r="A21" s="21" t="s">
        <v>47</v>
      </c>
      <c r="B21" s="71" t="s">
        <v>77</v>
      </c>
      <c r="C21" s="21" t="s">
        <v>72</v>
      </c>
      <c r="D21" s="21" t="s">
        <v>37</v>
      </c>
      <c r="E21" s="21" t="s">
        <v>38</v>
      </c>
      <c r="F21" s="21">
        <v>7</v>
      </c>
      <c r="G21" s="22">
        <v>5</v>
      </c>
      <c r="H21" s="26" t="s">
        <v>46</v>
      </c>
      <c r="I21" s="22" t="s">
        <v>39</v>
      </c>
      <c r="J21" s="21" t="s">
        <v>40</v>
      </c>
      <c r="K21" s="23">
        <v>120</v>
      </c>
      <c r="L21" s="23" t="s">
        <v>41</v>
      </c>
      <c r="M21" s="24">
        <v>-1</v>
      </c>
      <c r="N21" s="21" t="s">
        <v>67</v>
      </c>
      <c r="O21" s="21" t="s">
        <v>42</v>
      </c>
      <c r="P21" s="22" t="s">
        <v>43</v>
      </c>
      <c r="Q21" s="21" t="s">
        <v>44</v>
      </c>
      <c r="R21" s="25">
        <v>92</v>
      </c>
      <c r="S21" s="25">
        <v>4</v>
      </c>
      <c r="T21" s="25">
        <v>145510908</v>
      </c>
      <c r="U21" s="25">
        <v>11788588</v>
      </c>
      <c r="V21" s="21">
        <v>0.7</v>
      </c>
      <c r="W21" s="32">
        <v>0.3</v>
      </c>
      <c r="X21" s="21">
        <v>8.1</v>
      </c>
      <c r="Y21" s="20"/>
      <c r="Z21" s="62"/>
      <c r="AA21" s="62"/>
      <c r="AB21" s="65"/>
      <c r="AC21" s="65"/>
      <c r="AD21" s="65"/>
      <c r="AE21" s="44"/>
      <c r="AF21" s="44"/>
      <c r="AG21" s="44"/>
      <c r="AH21" s="50"/>
      <c r="AI21" s="44"/>
      <c r="AJ21" s="45"/>
      <c r="AK21" s="45"/>
      <c r="AL21" s="45"/>
    </row>
    <row r="22" spans="1:38" ht="15.6">
      <c r="A22" s="21" t="s">
        <v>47</v>
      </c>
      <c r="B22" s="71" t="s">
        <v>77</v>
      </c>
      <c r="C22" s="21" t="s">
        <v>72</v>
      </c>
      <c r="D22" s="21" t="s">
        <v>37</v>
      </c>
      <c r="E22" s="21" t="s">
        <v>38</v>
      </c>
      <c r="F22" s="21">
        <v>7</v>
      </c>
      <c r="G22" s="22">
        <v>5</v>
      </c>
      <c r="H22" s="26" t="s">
        <v>46</v>
      </c>
      <c r="I22" s="22" t="s">
        <v>39</v>
      </c>
      <c r="J22" s="21" t="s">
        <v>40</v>
      </c>
      <c r="K22" s="23">
        <v>120</v>
      </c>
      <c r="L22" s="23" t="s">
        <v>41</v>
      </c>
      <c r="M22" s="24">
        <v>-1</v>
      </c>
      <c r="N22" s="21" t="s">
        <v>68</v>
      </c>
      <c r="O22" s="21" t="s">
        <v>42</v>
      </c>
      <c r="P22" s="22" t="s">
        <v>43</v>
      </c>
      <c r="Q22" s="21" t="s">
        <v>44</v>
      </c>
      <c r="R22" s="25">
        <v>132</v>
      </c>
      <c r="S22" s="25">
        <v>13</v>
      </c>
      <c r="T22" s="25">
        <v>162033729</v>
      </c>
      <c r="U22" s="25">
        <v>13986451</v>
      </c>
      <c r="V22" s="21">
        <v>0.9</v>
      </c>
      <c r="W22" s="32">
        <v>0.9</v>
      </c>
      <c r="X22" s="21">
        <v>8.6</v>
      </c>
      <c r="Y22" s="20"/>
      <c r="Z22" s="62"/>
      <c r="AA22" s="62"/>
      <c r="AB22" s="65"/>
      <c r="AC22" s="65"/>
      <c r="AD22" s="65"/>
      <c r="AE22" s="44"/>
      <c r="AF22" s="44"/>
      <c r="AG22" s="44"/>
      <c r="AH22" s="50"/>
      <c r="AI22" s="44"/>
      <c r="AJ22" s="45"/>
      <c r="AK22" s="45"/>
      <c r="AL22" s="45"/>
    </row>
    <row r="23" spans="1:38" ht="15.6">
      <c r="A23" s="21" t="s">
        <v>47</v>
      </c>
      <c r="B23" s="71" t="s">
        <v>77</v>
      </c>
      <c r="C23" s="21" t="s">
        <v>72</v>
      </c>
      <c r="D23" s="21" t="s">
        <v>37</v>
      </c>
      <c r="E23" s="21" t="s">
        <v>38</v>
      </c>
      <c r="F23" s="21">
        <v>7</v>
      </c>
      <c r="G23" s="22">
        <v>5</v>
      </c>
      <c r="H23" s="26" t="s">
        <v>46</v>
      </c>
      <c r="I23" s="22" t="s">
        <v>39</v>
      </c>
      <c r="J23" s="21" t="s">
        <v>40</v>
      </c>
      <c r="K23" s="23">
        <v>120</v>
      </c>
      <c r="L23" s="23" t="s">
        <v>41</v>
      </c>
      <c r="M23" s="24">
        <v>-1</v>
      </c>
      <c r="N23" s="21" t="s">
        <v>69</v>
      </c>
      <c r="O23" s="21" t="s">
        <v>42</v>
      </c>
      <c r="P23" s="22" t="s">
        <v>43</v>
      </c>
      <c r="Q23" s="21" t="s">
        <v>44</v>
      </c>
      <c r="R23" s="25">
        <v>246</v>
      </c>
      <c r="S23" s="25">
        <v>4</v>
      </c>
      <c r="T23" s="25">
        <v>195567308</v>
      </c>
      <c r="U23" s="25">
        <v>16279739</v>
      </c>
      <c r="V23" s="21">
        <v>1.3</v>
      </c>
      <c r="W23" s="32">
        <v>0.2</v>
      </c>
      <c r="X23" s="21">
        <v>8.3000000000000007</v>
      </c>
      <c r="Y23" s="20"/>
      <c r="Z23" s="62"/>
      <c r="AA23" s="62"/>
      <c r="AB23" s="65"/>
      <c r="AC23" s="65"/>
      <c r="AD23" s="65"/>
      <c r="AE23" s="44"/>
      <c r="AF23" s="44"/>
      <c r="AG23" s="44"/>
      <c r="AH23" s="50"/>
      <c r="AI23" s="44"/>
      <c r="AJ23" s="45"/>
      <c r="AK23" s="45"/>
      <c r="AL23" s="45"/>
    </row>
    <row r="24" spans="1:38" ht="15.6">
      <c r="A24" s="21" t="s">
        <v>47</v>
      </c>
      <c r="B24" s="71" t="s">
        <v>77</v>
      </c>
      <c r="C24" s="21" t="s">
        <v>72</v>
      </c>
      <c r="D24" s="21" t="s">
        <v>37</v>
      </c>
      <c r="E24" s="21" t="s">
        <v>38</v>
      </c>
      <c r="F24" s="21">
        <v>7</v>
      </c>
      <c r="G24" s="22">
        <v>5</v>
      </c>
      <c r="H24" s="26" t="s">
        <v>46</v>
      </c>
      <c r="I24" s="22" t="s">
        <v>39</v>
      </c>
      <c r="J24" s="21" t="s">
        <v>40</v>
      </c>
      <c r="K24" s="23">
        <v>120</v>
      </c>
      <c r="L24" s="23" t="s">
        <v>41</v>
      </c>
      <c r="M24" s="24">
        <v>-1</v>
      </c>
      <c r="N24" s="21" t="s">
        <v>70</v>
      </c>
      <c r="O24" s="21" t="s">
        <v>42</v>
      </c>
      <c r="P24" s="22" t="s">
        <v>43</v>
      </c>
      <c r="Q24" s="21" t="s">
        <v>44</v>
      </c>
      <c r="R24" s="25">
        <v>19</v>
      </c>
      <c r="S24" s="25">
        <v>22</v>
      </c>
      <c r="T24" s="25">
        <v>150994224</v>
      </c>
      <c r="U24" s="25">
        <v>11839964</v>
      </c>
      <c r="V24" s="21">
        <v>0.3</v>
      </c>
      <c r="W24" s="32">
        <v>1.9</v>
      </c>
      <c r="X24" s="21">
        <v>7.8</v>
      </c>
      <c r="Y24" s="20"/>
      <c r="Z24" s="62"/>
      <c r="AA24" s="62"/>
      <c r="AB24" s="65"/>
      <c r="AC24" s="65"/>
      <c r="AD24" s="65"/>
      <c r="AE24" s="44"/>
      <c r="AF24" s="44"/>
      <c r="AG24" s="44"/>
      <c r="AH24" s="50"/>
      <c r="AI24" s="44"/>
      <c r="AJ24" s="45"/>
      <c r="AK24" s="45"/>
      <c r="AL24" s="45"/>
    </row>
    <row r="25" spans="1:38" ht="15.6">
      <c r="A25" s="21" t="s">
        <v>47</v>
      </c>
      <c r="B25" s="71" t="s">
        <v>77</v>
      </c>
      <c r="C25" s="21" t="s">
        <v>72</v>
      </c>
      <c r="D25" s="21" t="s">
        <v>37</v>
      </c>
      <c r="E25" s="21" t="s">
        <v>38</v>
      </c>
      <c r="F25" s="21">
        <v>7</v>
      </c>
      <c r="G25" s="22">
        <v>5</v>
      </c>
      <c r="H25" s="26" t="s">
        <v>46</v>
      </c>
      <c r="I25" s="22" t="s">
        <v>39</v>
      </c>
      <c r="J25" s="21" t="s">
        <v>40</v>
      </c>
      <c r="K25" s="23">
        <v>120</v>
      </c>
      <c r="L25" s="23" t="s">
        <v>41</v>
      </c>
      <c r="M25" s="24">
        <v>-1</v>
      </c>
      <c r="N25" s="21" t="s">
        <v>71</v>
      </c>
      <c r="O25" s="21" t="s">
        <v>42</v>
      </c>
      <c r="P25" s="22" t="s">
        <v>43</v>
      </c>
      <c r="Q25" s="21" t="s">
        <v>44</v>
      </c>
      <c r="R25" s="25">
        <v>154</v>
      </c>
      <c r="S25" s="25">
        <v>9</v>
      </c>
      <c r="T25" s="25">
        <v>131666610</v>
      </c>
      <c r="U25" s="25">
        <v>10053521</v>
      </c>
      <c r="V25" s="21">
        <v>1.2</v>
      </c>
      <c r="W25" s="32">
        <v>0.9</v>
      </c>
      <c r="X25" s="21">
        <v>7.6</v>
      </c>
      <c r="Y25" s="20"/>
      <c r="Z25" s="63"/>
      <c r="AA25" s="63"/>
      <c r="AB25" s="66"/>
      <c r="AC25" s="66"/>
      <c r="AD25" s="66"/>
      <c r="AE25" s="44"/>
      <c r="AF25" s="44"/>
      <c r="AG25" s="44"/>
      <c r="AH25" s="51"/>
      <c r="AI25" s="44"/>
      <c r="AJ25" s="45"/>
      <c r="AK25" s="45"/>
      <c r="AL25" s="45"/>
    </row>
    <row r="26" spans="1:38" ht="15.6">
      <c r="A26" s="15" t="s">
        <v>47</v>
      </c>
      <c r="B26" s="70" t="s">
        <v>77</v>
      </c>
      <c r="C26" s="15" t="s">
        <v>72</v>
      </c>
      <c r="D26" s="15" t="s">
        <v>37</v>
      </c>
      <c r="E26" s="15" t="s">
        <v>38</v>
      </c>
      <c r="F26" s="15">
        <v>7</v>
      </c>
      <c r="G26" s="14">
        <v>5</v>
      </c>
      <c r="H26" s="28" t="s">
        <v>46</v>
      </c>
      <c r="I26" s="14" t="s">
        <v>39</v>
      </c>
      <c r="J26" s="15" t="s">
        <v>40</v>
      </c>
      <c r="K26" s="13">
        <v>0</v>
      </c>
      <c r="L26" s="13" t="s">
        <v>41</v>
      </c>
      <c r="M26" s="17">
        <v>15</v>
      </c>
      <c r="N26" s="15" t="s">
        <v>48</v>
      </c>
      <c r="O26" s="15" t="s">
        <v>42</v>
      </c>
      <c r="P26" s="14" t="s">
        <v>43</v>
      </c>
      <c r="Q26" s="15" t="s">
        <v>44</v>
      </c>
      <c r="R26" s="16">
        <v>188</v>
      </c>
      <c r="S26" s="16">
        <v>11</v>
      </c>
      <c r="T26" s="16">
        <v>268858961</v>
      </c>
      <c r="U26" s="16">
        <v>14170651</v>
      </c>
      <c r="V26" s="15">
        <v>0.7</v>
      </c>
      <c r="W26" s="18">
        <v>0.8</v>
      </c>
      <c r="X26" s="15">
        <v>5.3</v>
      </c>
      <c r="Y26" s="20"/>
      <c r="Z26" s="61">
        <v>0</v>
      </c>
      <c r="AA26" s="61">
        <v>15</v>
      </c>
      <c r="AB26" s="64">
        <f t="shared" si="3"/>
        <v>1.2333333333333334</v>
      </c>
      <c r="AC26" s="64">
        <f t="shared" si="3"/>
        <v>1.8666666666666665</v>
      </c>
      <c r="AD26" s="64">
        <f t="shared" si="3"/>
        <v>4.9999999999999991</v>
      </c>
      <c r="AE26" s="44"/>
      <c r="AF26" s="44"/>
      <c r="AG26" s="44"/>
      <c r="AH26" s="49"/>
      <c r="AI26" s="44"/>
      <c r="AJ26" s="45"/>
      <c r="AK26" s="45"/>
      <c r="AL26" s="45"/>
    </row>
    <row r="27" spans="1:38" ht="15.6">
      <c r="A27" s="15" t="s">
        <v>47</v>
      </c>
      <c r="B27" s="70" t="s">
        <v>77</v>
      </c>
      <c r="C27" s="15" t="s">
        <v>72</v>
      </c>
      <c r="D27" s="15" t="s">
        <v>37</v>
      </c>
      <c r="E27" s="15" t="s">
        <v>38</v>
      </c>
      <c r="F27" s="15">
        <v>7</v>
      </c>
      <c r="G27" s="14">
        <v>5</v>
      </c>
      <c r="H27" s="28" t="s">
        <v>46</v>
      </c>
      <c r="I27" s="14" t="s">
        <v>39</v>
      </c>
      <c r="J27" s="15" t="s">
        <v>40</v>
      </c>
      <c r="K27" s="13">
        <v>0</v>
      </c>
      <c r="L27" s="13" t="s">
        <v>41</v>
      </c>
      <c r="M27" s="17">
        <v>15</v>
      </c>
      <c r="N27" s="15" t="s">
        <v>49</v>
      </c>
      <c r="O27" s="15" t="s">
        <v>42</v>
      </c>
      <c r="P27" s="14" t="s">
        <v>43</v>
      </c>
      <c r="Q27" s="15" t="s">
        <v>44</v>
      </c>
      <c r="R27" s="16">
        <v>218</v>
      </c>
      <c r="S27" s="16">
        <v>9</v>
      </c>
      <c r="T27" s="16">
        <v>207601119</v>
      </c>
      <c r="U27" s="16">
        <v>10348487</v>
      </c>
      <c r="V27" s="15">
        <v>1.1000000000000001</v>
      </c>
      <c r="W27" s="18">
        <v>0.9</v>
      </c>
      <c r="X27" s="15">
        <v>5</v>
      </c>
      <c r="Y27" s="20"/>
      <c r="Z27" s="62"/>
      <c r="AA27" s="62"/>
      <c r="AB27" s="65"/>
      <c r="AC27" s="65"/>
      <c r="AD27" s="65"/>
      <c r="AE27" s="44"/>
      <c r="AF27" s="44"/>
      <c r="AG27" s="44"/>
      <c r="AH27" s="50"/>
      <c r="AI27" s="44"/>
      <c r="AJ27" s="45"/>
      <c r="AK27" s="45"/>
      <c r="AL27" s="45"/>
    </row>
    <row r="28" spans="1:38" ht="15.6">
      <c r="A28" s="15" t="s">
        <v>47</v>
      </c>
      <c r="B28" s="70" t="s">
        <v>77</v>
      </c>
      <c r="C28" s="15" t="s">
        <v>72</v>
      </c>
      <c r="D28" s="15" t="s">
        <v>37</v>
      </c>
      <c r="E28" s="15" t="s">
        <v>38</v>
      </c>
      <c r="F28" s="15">
        <v>7</v>
      </c>
      <c r="G28" s="14">
        <v>5</v>
      </c>
      <c r="H28" s="28" t="s">
        <v>46</v>
      </c>
      <c r="I28" s="14" t="s">
        <v>39</v>
      </c>
      <c r="J28" s="15" t="s">
        <v>40</v>
      </c>
      <c r="K28" s="13">
        <v>0</v>
      </c>
      <c r="L28" s="13" t="s">
        <v>41</v>
      </c>
      <c r="M28" s="17">
        <v>15</v>
      </c>
      <c r="N28" s="15" t="s">
        <v>50</v>
      </c>
      <c r="O28" s="15" t="s">
        <v>42</v>
      </c>
      <c r="P28" s="14" t="s">
        <v>43</v>
      </c>
      <c r="Q28" s="15" t="s">
        <v>44</v>
      </c>
      <c r="R28" s="16">
        <v>239</v>
      </c>
      <c r="S28" s="16">
        <v>37</v>
      </c>
      <c r="T28" s="16">
        <v>226860848</v>
      </c>
      <c r="U28" s="16">
        <v>9310906</v>
      </c>
      <c r="V28" s="15">
        <v>1.2</v>
      </c>
      <c r="W28" s="18">
        <v>4</v>
      </c>
      <c r="X28" s="15">
        <v>4.0999999999999996</v>
      </c>
      <c r="Y28" s="20"/>
      <c r="Z28" s="62"/>
      <c r="AA28" s="62"/>
      <c r="AB28" s="65"/>
      <c r="AC28" s="65"/>
      <c r="AD28" s="65"/>
      <c r="AE28" s="44"/>
      <c r="AF28" s="44"/>
      <c r="AG28" s="44"/>
      <c r="AH28" s="50"/>
      <c r="AI28" s="44"/>
      <c r="AJ28" s="45"/>
      <c r="AK28" s="45"/>
      <c r="AL28" s="45"/>
    </row>
    <row r="29" spans="1:38" ht="15.6">
      <c r="A29" s="15" t="s">
        <v>47</v>
      </c>
      <c r="B29" s="70" t="s">
        <v>77</v>
      </c>
      <c r="C29" s="15" t="s">
        <v>72</v>
      </c>
      <c r="D29" s="15" t="s">
        <v>37</v>
      </c>
      <c r="E29" s="15" t="s">
        <v>38</v>
      </c>
      <c r="F29" s="15">
        <v>7</v>
      </c>
      <c r="G29" s="14">
        <v>5</v>
      </c>
      <c r="H29" s="28" t="s">
        <v>46</v>
      </c>
      <c r="I29" s="14" t="s">
        <v>39</v>
      </c>
      <c r="J29" s="15" t="s">
        <v>40</v>
      </c>
      <c r="K29" s="13">
        <v>0</v>
      </c>
      <c r="L29" s="13" t="s">
        <v>41</v>
      </c>
      <c r="M29" s="17">
        <v>15</v>
      </c>
      <c r="N29" s="15" t="s">
        <v>51</v>
      </c>
      <c r="O29" s="15" t="s">
        <v>42</v>
      </c>
      <c r="P29" s="14" t="s">
        <v>43</v>
      </c>
      <c r="Q29" s="15" t="s">
        <v>44</v>
      </c>
      <c r="R29" s="16">
        <v>209</v>
      </c>
      <c r="S29" s="16">
        <v>19</v>
      </c>
      <c r="T29" s="16">
        <v>182952507</v>
      </c>
      <c r="U29" s="16">
        <v>7321231</v>
      </c>
      <c r="V29" s="15">
        <v>1.2</v>
      </c>
      <c r="W29" s="18">
        <v>2.6</v>
      </c>
      <c r="X29" s="15">
        <v>4</v>
      </c>
      <c r="Y29" s="20"/>
      <c r="Z29" s="62"/>
      <c r="AA29" s="62"/>
      <c r="AB29" s="65"/>
      <c r="AC29" s="65"/>
      <c r="AD29" s="65"/>
      <c r="AE29" s="44"/>
      <c r="AF29" s="44"/>
      <c r="AG29" s="44"/>
      <c r="AH29" s="50"/>
      <c r="AI29" s="44"/>
      <c r="AJ29" s="45"/>
      <c r="AK29" s="45"/>
      <c r="AL29" s="45"/>
    </row>
    <row r="30" spans="1:38" ht="15.6">
      <c r="A30" s="15" t="s">
        <v>47</v>
      </c>
      <c r="B30" s="70" t="s">
        <v>77</v>
      </c>
      <c r="C30" s="15" t="s">
        <v>72</v>
      </c>
      <c r="D30" s="15" t="s">
        <v>37</v>
      </c>
      <c r="E30" s="15" t="s">
        <v>38</v>
      </c>
      <c r="F30" s="15">
        <v>7</v>
      </c>
      <c r="G30" s="14">
        <v>5</v>
      </c>
      <c r="H30" s="28" t="s">
        <v>46</v>
      </c>
      <c r="I30" s="14" t="s">
        <v>39</v>
      </c>
      <c r="J30" s="15" t="s">
        <v>40</v>
      </c>
      <c r="K30" s="13">
        <v>0</v>
      </c>
      <c r="L30" s="13" t="s">
        <v>41</v>
      </c>
      <c r="M30" s="17">
        <v>15</v>
      </c>
      <c r="N30" s="15" t="s">
        <v>52</v>
      </c>
      <c r="O30" s="15" t="s">
        <v>42</v>
      </c>
      <c r="P30" s="14" t="s">
        <v>43</v>
      </c>
      <c r="Q30" s="15" t="s">
        <v>44</v>
      </c>
      <c r="R30" s="16">
        <v>239</v>
      </c>
      <c r="S30" s="16">
        <v>9</v>
      </c>
      <c r="T30" s="16">
        <v>147067721</v>
      </c>
      <c r="U30" s="16">
        <v>7248041</v>
      </c>
      <c r="V30" s="15">
        <v>1.7</v>
      </c>
      <c r="W30" s="18">
        <v>1.2</v>
      </c>
      <c r="X30" s="15">
        <v>4.9000000000000004</v>
      </c>
      <c r="Y30" s="19"/>
      <c r="Z30" s="62"/>
      <c r="AA30" s="62"/>
      <c r="AB30" s="65"/>
      <c r="AC30" s="65"/>
      <c r="AD30" s="65"/>
      <c r="AE30" s="44"/>
      <c r="AF30" s="44"/>
      <c r="AG30" s="44"/>
      <c r="AH30" s="50"/>
      <c r="AI30" s="44"/>
      <c r="AJ30" s="45"/>
      <c r="AK30" s="45"/>
      <c r="AL30" s="45"/>
    </row>
    <row r="31" spans="1:38" ht="15.6">
      <c r="A31" s="15" t="s">
        <v>47</v>
      </c>
      <c r="B31" s="70" t="s">
        <v>77</v>
      </c>
      <c r="C31" s="15" t="s">
        <v>72</v>
      </c>
      <c r="D31" s="15" t="s">
        <v>37</v>
      </c>
      <c r="E31" s="15" t="s">
        <v>38</v>
      </c>
      <c r="F31" s="15">
        <v>7</v>
      </c>
      <c r="G31" s="14">
        <v>5</v>
      </c>
      <c r="H31" s="28" t="s">
        <v>46</v>
      </c>
      <c r="I31" s="14" t="s">
        <v>39</v>
      </c>
      <c r="J31" s="15" t="s">
        <v>40</v>
      </c>
      <c r="K31" s="13">
        <v>0</v>
      </c>
      <c r="L31" s="13" t="s">
        <v>41</v>
      </c>
      <c r="M31" s="17">
        <v>15</v>
      </c>
      <c r="N31" s="15" t="s">
        <v>53</v>
      </c>
      <c r="O31" s="15" t="s">
        <v>42</v>
      </c>
      <c r="P31" s="14" t="s">
        <v>43</v>
      </c>
      <c r="Q31" s="15" t="s">
        <v>44</v>
      </c>
      <c r="R31" s="16">
        <v>229</v>
      </c>
      <c r="S31" s="16">
        <v>19</v>
      </c>
      <c r="T31" s="16">
        <v>170563813</v>
      </c>
      <c r="U31" s="16">
        <v>11409469</v>
      </c>
      <c r="V31" s="15">
        <v>1.5</v>
      </c>
      <c r="W31" s="18">
        <v>1.7</v>
      </c>
      <c r="X31" s="15">
        <v>6.7</v>
      </c>
      <c r="Y31" s="19"/>
      <c r="Z31" s="63"/>
      <c r="AA31" s="63"/>
      <c r="AB31" s="66"/>
      <c r="AC31" s="66"/>
      <c r="AD31" s="66"/>
      <c r="AE31" s="44"/>
      <c r="AF31" s="44"/>
      <c r="AG31" s="44"/>
      <c r="AH31" s="51"/>
      <c r="AI31" s="44"/>
      <c r="AJ31" s="45"/>
      <c r="AK31" s="45"/>
      <c r="AL31" s="45"/>
    </row>
    <row r="32" spans="1:38" ht="15.6">
      <c r="A32" s="21" t="s">
        <v>47</v>
      </c>
      <c r="B32" s="71" t="s">
        <v>77</v>
      </c>
      <c r="C32" s="21" t="s">
        <v>72</v>
      </c>
      <c r="D32" s="21" t="s">
        <v>37</v>
      </c>
      <c r="E32" s="21" t="s">
        <v>38</v>
      </c>
      <c r="F32" s="21">
        <v>7</v>
      </c>
      <c r="G32" s="22">
        <v>5</v>
      </c>
      <c r="H32" s="26" t="s">
        <v>46</v>
      </c>
      <c r="I32" s="22" t="s">
        <v>39</v>
      </c>
      <c r="J32" s="21" t="s">
        <v>40</v>
      </c>
      <c r="K32" s="23">
        <v>30</v>
      </c>
      <c r="L32" s="23" t="s">
        <v>41</v>
      </c>
      <c r="M32" s="24">
        <v>15</v>
      </c>
      <c r="N32" s="21" t="s">
        <v>54</v>
      </c>
      <c r="O32" s="21" t="s">
        <v>42</v>
      </c>
      <c r="P32" s="22" t="s">
        <v>43</v>
      </c>
      <c r="Q32" s="21" t="s">
        <v>44</v>
      </c>
      <c r="R32" s="25">
        <v>1400</v>
      </c>
      <c r="S32" s="25">
        <v>418</v>
      </c>
      <c r="T32" s="25">
        <v>253645906</v>
      </c>
      <c r="U32" s="25">
        <v>14363597</v>
      </c>
      <c r="V32" s="21">
        <v>7.2</v>
      </c>
      <c r="W32" s="32">
        <v>29.1</v>
      </c>
      <c r="X32" s="21">
        <v>5.7</v>
      </c>
      <c r="Y32" s="19"/>
      <c r="Z32" s="61">
        <v>30</v>
      </c>
      <c r="AA32" s="61">
        <v>15</v>
      </c>
      <c r="AB32" s="64">
        <f t="shared" si="3"/>
        <v>7.333333333333333</v>
      </c>
      <c r="AC32" s="64">
        <f t="shared" si="3"/>
        <v>21.233333333333331</v>
      </c>
      <c r="AD32" s="64">
        <f t="shared" si="3"/>
        <v>5.5666666666666664</v>
      </c>
      <c r="AE32" s="44"/>
      <c r="AF32" s="44"/>
      <c r="AG32" s="44"/>
      <c r="AH32" s="49"/>
      <c r="AI32" s="44"/>
      <c r="AJ32" s="45"/>
      <c r="AK32" s="45"/>
      <c r="AL32" s="45"/>
    </row>
    <row r="33" spans="1:38" ht="15.6">
      <c r="A33" s="21" t="s">
        <v>47</v>
      </c>
      <c r="B33" s="71" t="s">
        <v>77</v>
      </c>
      <c r="C33" s="21" t="s">
        <v>72</v>
      </c>
      <c r="D33" s="21" t="s">
        <v>37</v>
      </c>
      <c r="E33" s="21" t="s">
        <v>38</v>
      </c>
      <c r="F33" s="21">
        <v>7</v>
      </c>
      <c r="G33" s="22">
        <v>5</v>
      </c>
      <c r="H33" s="26" t="s">
        <v>46</v>
      </c>
      <c r="I33" s="22" t="s">
        <v>39</v>
      </c>
      <c r="J33" s="21" t="s">
        <v>40</v>
      </c>
      <c r="K33" s="23">
        <v>30</v>
      </c>
      <c r="L33" s="23" t="s">
        <v>41</v>
      </c>
      <c r="M33" s="24">
        <v>15</v>
      </c>
      <c r="N33" s="21" t="s">
        <v>55</v>
      </c>
      <c r="O33" s="21" t="s">
        <v>42</v>
      </c>
      <c r="P33" s="22" t="s">
        <v>43</v>
      </c>
      <c r="Q33" s="21" t="s">
        <v>44</v>
      </c>
      <c r="R33" s="25">
        <v>1006</v>
      </c>
      <c r="S33" s="25">
        <v>167</v>
      </c>
      <c r="T33" s="25">
        <v>193098555</v>
      </c>
      <c r="U33" s="25">
        <v>16114307</v>
      </c>
      <c r="V33" s="21">
        <v>6.1</v>
      </c>
      <c r="W33" s="32">
        <v>10.4</v>
      </c>
      <c r="X33" s="21">
        <v>8.3000000000000007</v>
      </c>
      <c r="Y33" s="19"/>
      <c r="Z33" s="62"/>
      <c r="AA33" s="62"/>
      <c r="AB33" s="65"/>
      <c r="AC33" s="65"/>
      <c r="AD33" s="65"/>
      <c r="AE33" s="44"/>
      <c r="AF33" s="44"/>
      <c r="AG33" s="44"/>
      <c r="AH33" s="50"/>
      <c r="AI33" s="44"/>
      <c r="AJ33" s="45"/>
      <c r="AK33" s="45"/>
      <c r="AL33" s="45"/>
    </row>
    <row r="34" spans="1:38" ht="15.6">
      <c r="A34" s="21" t="s">
        <v>47</v>
      </c>
      <c r="B34" s="71" t="s">
        <v>77</v>
      </c>
      <c r="C34" s="21" t="s">
        <v>72</v>
      </c>
      <c r="D34" s="21" t="s">
        <v>37</v>
      </c>
      <c r="E34" s="21" t="s">
        <v>38</v>
      </c>
      <c r="F34" s="21">
        <v>7</v>
      </c>
      <c r="G34" s="22">
        <v>5</v>
      </c>
      <c r="H34" s="26" t="s">
        <v>46</v>
      </c>
      <c r="I34" s="22" t="s">
        <v>39</v>
      </c>
      <c r="J34" s="21" t="s">
        <v>40</v>
      </c>
      <c r="K34" s="23">
        <v>30</v>
      </c>
      <c r="L34" s="23" t="s">
        <v>41</v>
      </c>
      <c r="M34" s="24">
        <v>15</v>
      </c>
      <c r="N34" s="21" t="s">
        <v>56</v>
      </c>
      <c r="O34" s="21" t="s">
        <v>42</v>
      </c>
      <c r="P34" s="22" t="s">
        <v>43</v>
      </c>
      <c r="Q34" s="21" t="s">
        <v>44</v>
      </c>
      <c r="R34" s="25">
        <v>1089</v>
      </c>
      <c r="S34" s="25">
        <v>218</v>
      </c>
      <c r="T34" s="25">
        <v>249742673</v>
      </c>
      <c r="U34" s="25">
        <v>11034171</v>
      </c>
      <c r="V34" s="21">
        <v>5.2</v>
      </c>
      <c r="W34" s="32">
        <v>19.8</v>
      </c>
      <c r="X34" s="21">
        <v>4.4000000000000004</v>
      </c>
      <c r="Y34" s="19"/>
      <c r="Z34" s="62"/>
      <c r="AA34" s="62"/>
      <c r="AB34" s="65"/>
      <c r="AC34" s="65"/>
      <c r="AD34" s="65"/>
      <c r="AE34" s="44"/>
      <c r="AF34" s="44"/>
      <c r="AG34" s="44"/>
      <c r="AH34" s="50"/>
      <c r="AI34" s="44"/>
      <c r="AJ34" s="45"/>
      <c r="AK34" s="45"/>
      <c r="AL34" s="45"/>
    </row>
    <row r="35" spans="1:38" ht="15.6">
      <c r="A35" s="21" t="s">
        <v>47</v>
      </c>
      <c r="B35" s="71" t="s">
        <v>77</v>
      </c>
      <c r="C35" s="21" t="s">
        <v>72</v>
      </c>
      <c r="D35" s="21" t="s">
        <v>37</v>
      </c>
      <c r="E35" s="21" t="s">
        <v>38</v>
      </c>
      <c r="F35" s="21">
        <v>7</v>
      </c>
      <c r="G35" s="22">
        <v>5</v>
      </c>
      <c r="H35" s="26" t="s">
        <v>46</v>
      </c>
      <c r="I35" s="22" t="s">
        <v>39</v>
      </c>
      <c r="J35" s="21" t="s">
        <v>40</v>
      </c>
      <c r="K35" s="23">
        <v>30</v>
      </c>
      <c r="L35" s="23" t="s">
        <v>41</v>
      </c>
      <c r="M35" s="24">
        <v>15</v>
      </c>
      <c r="N35" s="21" t="s">
        <v>57</v>
      </c>
      <c r="O35" s="21" t="s">
        <v>42</v>
      </c>
      <c r="P35" s="22" t="s">
        <v>43</v>
      </c>
      <c r="Q35" s="21" t="s">
        <v>44</v>
      </c>
      <c r="R35" s="25">
        <v>1797</v>
      </c>
      <c r="S35" s="25">
        <v>162</v>
      </c>
      <c r="T35" s="25">
        <v>217968791</v>
      </c>
      <c r="U35" s="25">
        <v>10245756</v>
      </c>
      <c r="V35" s="21">
        <v>9</v>
      </c>
      <c r="W35" s="32">
        <v>15.8</v>
      </c>
      <c r="X35" s="21">
        <v>4.7</v>
      </c>
      <c r="Y35" s="19"/>
      <c r="Z35" s="62"/>
      <c r="AA35" s="62"/>
      <c r="AB35" s="65"/>
      <c r="AC35" s="65"/>
      <c r="AD35" s="65"/>
      <c r="AE35" s="44"/>
      <c r="AF35" s="44"/>
      <c r="AG35" s="44"/>
      <c r="AH35" s="50"/>
      <c r="AI35" s="44"/>
      <c r="AJ35" s="45"/>
      <c r="AK35" s="45"/>
      <c r="AL35" s="45"/>
    </row>
    <row r="36" spans="1:38" ht="15.6">
      <c r="A36" s="21" t="s">
        <v>47</v>
      </c>
      <c r="B36" s="71" t="s">
        <v>77</v>
      </c>
      <c r="C36" s="21" t="s">
        <v>72</v>
      </c>
      <c r="D36" s="21" t="s">
        <v>37</v>
      </c>
      <c r="E36" s="21" t="s">
        <v>38</v>
      </c>
      <c r="F36" s="21">
        <v>7</v>
      </c>
      <c r="G36" s="22">
        <v>5</v>
      </c>
      <c r="H36" s="26" t="s">
        <v>46</v>
      </c>
      <c r="I36" s="22" t="s">
        <v>39</v>
      </c>
      <c r="J36" s="21" t="s">
        <v>40</v>
      </c>
      <c r="K36" s="23">
        <v>30</v>
      </c>
      <c r="L36" s="23" t="s">
        <v>41</v>
      </c>
      <c r="M36" s="24">
        <v>15</v>
      </c>
      <c r="N36" s="21" t="s">
        <v>58</v>
      </c>
      <c r="O36" s="21" t="s">
        <v>42</v>
      </c>
      <c r="P36" s="22" t="s">
        <v>43</v>
      </c>
      <c r="Q36" s="21" t="s">
        <v>44</v>
      </c>
      <c r="R36" s="25">
        <v>825</v>
      </c>
      <c r="S36" s="25">
        <v>151</v>
      </c>
      <c r="T36" s="25">
        <v>180511505</v>
      </c>
      <c r="U36" s="25">
        <v>9370851</v>
      </c>
      <c r="V36" s="21">
        <v>5.4</v>
      </c>
      <c r="W36" s="32">
        <v>16.100000000000001</v>
      </c>
      <c r="X36" s="21">
        <v>5.2</v>
      </c>
      <c r="Y36" s="19"/>
      <c r="Z36" s="62"/>
      <c r="AA36" s="62"/>
      <c r="AB36" s="65"/>
      <c r="AC36" s="65"/>
      <c r="AD36" s="65"/>
      <c r="AE36" s="44"/>
      <c r="AF36" s="44"/>
      <c r="AG36" s="44"/>
      <c r="AH36" s="50"/>
      <c r="AI36" s="44"/>
      <c r="AJ36" s="45"/>
      <c r="AK36" s="45"/>
      <c r="AL36" s="45"/>
    </row>
    <row r="37" spans="1:38" ht="15.6">
      <c r="A37" s="71" t="s">
        <v>47</v>
      </c>
      <c r="B37" s="71" t="s">
        <v>77</v>
      </c>
      <c r="C37" s="71" t="s">
        <v>72</v>
      </c>
      <c r="D37" s="21" t="s">
        <v>37</v>
      </c>
      <c r="E37" s="21" t="s">
        <v>38</v>
      </c>
      <c r="F37" s="21">
        <v>7</v>
      </c>
      <c r="G37" s="26">
        <v>6</v>
      </c>
      <c r="H37" s="26" t="s">
        <v>46</v>
      </c>
      <c r="I37" s="22" t="s">
        <v>39</v>
      </c>
      <c r="J37" s="21" t="s">
        <v>40</v>
      </c>
      <c r="K37" s="26">
        <v>30</v>
      </c>
      <c r="L37" s="23" t="s">
        <v>41</v>
      </c>
      <c r="M37" s="24">
        <v>15</v>
      </c>
      <c r="N37" s="26" t="s">
        <v>59</v>
      </c>
      <c r="O37" s="21" t="s">
        <v>42</v>
      </c>
      <c r="P37" s="22" t="s">
        <v>43</v>
      </c>
      <c r="Q37" s="21" t="s">
        <v>44</v>
      </c>
      <c r="R37" s="26">
        <v>1862</v>
      </c>
      <c r="S37" s="26">
        <v>371</v>
      </c>
      <c r="T37" s="29">
        <v>201464980</v>
      </c>
      <c r="U37" s="29">
        <v>10244414</v>
      </c>
      <c r="V37" s="26">
        <v>11.1</v>
      </c>
      <c r="W37" s="26">
        <v>36.200000000000003</v>
      </c>
      <c r="X37" s="26">
        <v>5.0999999999999996</v>
      </c>
      <c r="Y37" s="20"/>
      <c r="Z37" s="63"/>
      <c r="AA37" s="63"/>
      <c r="AB37" s="66"/>
      <c r="AC37" s="66"/>
      <c r="AD37" s="66"/>
      <c r="AE37" s="44"/>
      <c r="AF37" s="44"/>
      <c r="AG37" s="44"/>
      <c r="AH37" s="51"/>
      <c r="AI37" s="44"/>
      <c r="AJ37" s="45"/>
      <c r="AK37" s="45"/>
      <c r="AL37" s="45"/>
    </row>
    <row r="38" spans="1:38" ht="15.6">
      <c r="A38" s="70" t="s">
        <v>45</v>
      </c>
      <c r="B38" s="70" t="s">
        <v>77</v>
      </c>
      <c r="C38" s="70" t="s">
        <v>72</v>
      </c>
      <c r="D38" s="15" t="s">
        <v>37</v>
      </c>
      <c r="E38" s="15" t="s">
        <v>38</v>
      </c>
      <c r="F38" s="15">
        <v>7</v>
      </c>
      <c r="G38" s="28">
        <v>6</v>
      </c>
      <c r="H38" s="28" t="s">
        <v>46</v>
      </c>
      <c r="I38" s="14" t="s">
        <v>39</v>
      </c>
      <c r="J38" s="15" t="s">
        <v>40</v>
      </c>
      <c r="K38" s="28">
        <v>60</v>
      </c>
      <c r="L38" s="13" t="s">
        <v>41</v>
      </c>
      <c r="M38" s="17">
        <v>15</v>
      </c>
      <c r="N38" s="28" t="s">
        <v>60</v>
      </c>
      <c r="O38" s="15" t="s">
        <v>42</v>
      </c>
      <c r="P38" s="14" t="s">
        <v>43</v>
      </c>
      <c r="Q38" s="15" t="s">
        <v>44</v>
      </c>
      <c r="R38" s="28">
        <v>3364</v>
      </c>
      <c r="S38" s="28">
        <v>494</v>
      </c>
      <c r="T38" s="31">
        <v>269144470</v>
      </c>
      <c r="U38" s="31">
        <v>13568941</v>
      </c>
      <c r="V38" s="28">
        <v>14.3</v>
      </c>
      <c r="W38" s="28">
        <v>36.4</v>
      </c>
      <c r="X38" s="28">
        <v>5</v>
      </c>
      <c r="Y38" s="20"/>
      <c r="Z38" s="61">
        <v>60</v>
      </c>
      <c r="AA38" s="61">
        <v>15</v>
      </c>
      <c r="AB38" s="64">
        <f t="shared" ref="AB38:AD50" si="4">AVERAGE(V38:V43)</f>
        <v>16.133333333333336</v>
      </c>
      <c r="AC38" s="64">
        <f t="shared" si="4"/>
        <v>44.616666666666667</v>
      </c>
      <c r="AD38" s="64">
        <f t="shared" si="4"/>
        <v>4.7333333333333343</v>
      </c>
      <c r="AE38" s="44"/>
      <c r="AF38" s="44"/>
      <c r="AG38" s="44"/>
      <c r="AH38" s="49"/>
      <c r="AI38" s="44"/>
      <c r="AJ38" s="45"/>
      <c r="AK38" s="45"/>
      <c r="AL38" s="45"/>
    </row>
    <row r="39" spans="1:38" ht="15.6">
      <c r="A39" s="70" t="s">
        <v>45</v>
      </c>
      <c r="B39" s="70" t="s">
        <v>77</v>
      </c>
      <c r="C39" s="70" t="s">
        <v>72</v>
      </c>
      <c r="D39" s="15" t="s">
        <v>37</v>
      </c>
      <c r="E39" s="15" t="s">
        <v>38</v>
      </c>
      <c r="F39" s="15">
        <v>7</v>
      </c>
      <c r="G39" s="28">
        <v>6</v>
      </c>
      <c r="H39" s="28" t="s">
        <v>46</v>
      </c>
      <c r="I39" s="14" t="s">
        <v>39</v>
      </c>
      <c r="J39" s="15" t="s">
        <v>40</v>
      </c>
      <c r="K39" s="28">
        <v>60</v>
      </c>
      <c r="L39" s="13" t="s">
        <v>41</v>
      </c>
      <c r="M39" s="17">
        <v>15</v>
      </c>
      <c r="N39" s="28" t="s">
        <v>61</v>
      </c>
      <c r="O39" s="15" t="s">
        <v>42</v>
      </c>
      <c r="P39" s="14" t="s">
        <v>43</v>
      </c>
      <c r="Q39" s="15" t="s">
        <v>44</v>
      </c>
      <c r="R39" s="28">
        <v>2370</v>
      </c>
      <c r="S39" s="28">
        <v>338</v>
      </c>
      <c r="T39" s="31">
        <v>234332607</v>
      </c>
      <c r="U39" s="31">
        <v>8959987</v>
      </c>
      <c r="V39" s="28">
        <v>11.6</v>
      </c>
      <c r="W39" s="28">
        <v>37.700000000000003</v>
      </c>
      <c r="X39" s="28">
        <v>3.8</v>
      </c>
      <c r="Y39" s="20"/>
      <c r="Z39" s="62"/>
      <c r="AA39" s="62"/>
      <c r="AB39" s="65"/>
      <c r="AC39" s="65"/>
      <c r="AD39" s="65"/>
      <c r="AE39" s="44"/>
      <c r="AF39" s="44"/>
      <c r="AG39" s="44"/>
      <c r="AH39" s="50"/>
      <c r="AI39" s="44"/>
      <c r="AJ39" s="45"/>
      <c r="AK39" s="45"/>
      <c r="AL39" s="45"/>
    </row>
    <row r="40" spans="1:38" ht="15.6">
      <c r="A40" s="70" t="s">
        <v>45</v>
      </c>
      <c r="B40" s="70" t="s">
        <v>77</v>
      </c>
      <c r="C40" s="70" t="s">
        <v>72</v>
      </c>
      <c r="D40" s="15" t="s">
        <v>37</v>
      </c>
      <c r="E40" s="15" t="s">
        <v>38</v>
      </c>
      <c r="F40" s="15">
        <v>7</v>
      </c>
      <c r="G40" s="28">
        <v>6</v>
      </c>
      <c r="H40" s="28" t="s">
        <v>46</v>
      </c>
      <c r="I40" s="14" t="s">
        <v>39</v>
      </c>
      <c r="J40" s="15" t="s">
        <v>40</v>
      </c>
      <c r="K40" s="28">
        <v>60</v>
      </c>
      <c r="L40" s="13" t="s">
        <v>41</v>
      </c>
      <c r="M40" s="17">
        <v>15</v>
      </c>
      <c r="N40" s="28" t="s">
        <v>62</v>
      </c>
      <c r="O40" s="15" t="s">
        <v>42</v>
      </c>
      <c r="P40" s="14" t="s">
        <v>43</v>
      </c>
      <c r="Q40" s="15" t="s">
        <v>44</v>
      </c>
      <c r="R40" s="28">
        <v>4157</v>
      </c>
      <c r="S40" s="28">
        <v>579</v>
      </c>
      <c r="T40" s="31">
        <v>237871352</v>
      </c>
      <c r="U40" s="31">
        <v>12672320</v>
      </c>
      <c r="V40" s="28">
        <v>19.899999999999999</v>
      </c>
      <c r="W40" s="28">
        <v>45.7</v>
      </c>
      <c r="X40" s="28">
        <v>5.3</v>
      </c>
      <c r="Y40" s="20"/>
      <c r="Z40" s="62"/>
      <c r="AA40" s="62"/>
      <c r="AB40" s="65"/>
      <c r="AC40" s="65"/>
      <c r="AD40" s="65"/>
      <c r="AE40" s="44"/>
      <c r="AF40" s="44"/>
      <c r="AG40" s="44"/>
      <c r="AH40" s="50"/>
      <c r="AI40" s="44"/>
      <c r="AJ40" s="45"/>
      <c r="AK40" s="45"/>
      <c r="AL40" s="45"/>
    </row>
    <row r="41" spans="1:38" ht="15.6">
      <c r="A41" s="70" t="s">
        <v>45</v>
      </c>
      <c r="B41" s="70" t="s">
        <v>77</v>
      </c>
      <c r="C41" s="70" t="s">
        <v>72</v>
      </c>
      <c r="D41" s="15" t="s">
        <v>37</v>
      </c>
      <c r="E41" s="15" t="s">
        <v>38</v>
      </c>
      <c r="F41" s="15">
        <v>7</v>
      </c>
      <c r="G41" s="28">
        <v>6</v>
      </c>
      <c r="H41" s="28" t="s">
        <v>46</v>
      </c>
      <c r="I41" s="14" t="s">
        <v>39</v>
      </c>
      <c r="J41" s="15" t="s">
        <v>40</v>
      </c>
      <c r="K41" s="28">
        <v>60</v>
      </c>
      <c r="L41" s="13" t="s">
        <v>41</v>
      </c>
      <c r="M41" s="17">
        <v>15</v>
      </c>
      <c r="N41" s="28" t="s">
        <v>63</v>
      </c>
      <c r="O41" s="15" t="s">
        <v>42</v>
      </c>
      <c r="P41" s="14" t="s">
        <v>43</v>
      </c>
      <c r="Q41" s="15" t="s">
        <v>44</v>
      </c>
      <c r="R41" s="28">
        <v>5194</v>
      </c>
      <c r="S41" s="28">
        <v>965</v>
      </c>
      <c r="T41" s="31">
        <v>255564318</v>
      </c>
      <c r="U41" s="31">
        <v>13644976</v>
      </c>
      <c r="V41" s="28">
        <v>24.1</v>
      </c>
      <c r="W41" s="28">
        <v>70.7</v>
      </c>
      <c r="X41" s="28">
        <v>5.3</v>
      </c>
      <c r="Y41" s="20"/>
      <c r="Z41" s="62"/>
      <c r="AA41" s="62"/>
      <c r="AB41" s="65"/>
      <c r="AC41" s="65"/>
      <c r="AD41" s="65"/>
      <c r="AE41" s="44"/>
      <c r="AF41" s="44"/>
      <c r="AG41" s="44"/>
      <c r="AH41" s="50"/>
      <c r="AI41" s="44"/>
      <c r="AJ41" s="45"/>
      <c r="AK41" s="45"/>
      <c r="AL41" s="45"/>
    </row>
    <row r="42" spans="1:38" ht="15.6">
      <c r="A42" s="70" t="s">
        <v>45</v>
      </c>
      <c r="B42" s="70" t="s">
        <v>77</v>
      </c>
      <c r="C42" s="70" t="s">
        <v>72</v>
      </c>
      <c r="D42" s="15" t="s">
        <v>37</v>
      </c>
      <c r="E42" s="15" t="s">
        <v>38</v>
      </c>
      <c r="F42" s="15">
        <v>7</v>
      </c>
      <c r="G42" s="28">
        <v>6</v>
      </c>
      <c r="H42" s="28" t="s">
        <v>46</v>
      </c>
      <c r="I42" s="14" t="s">
        <v>39</v>
      </c>
      <c r="J42" s="15" t="s">
        <v>40</v>
      </c>
      <c r="K42" s="28">
        <v>60</v>
      </c>
      <c r="L42" s="13" t="s">
        <v>41</v>
      </c>
      <c r="M42" s="17">
        <v>15</v>
      </c>
      <c r="N42" s="28" t="s">
        <v>64</v>
      </c>
      <c r="O42" s="15" t="s">
        <v>42</v>
      </c>
      <c r="P42" s="14" t="s">
        <v>43</v>
      </c>
      <c r="Q42" s="15" t="s">
        <v>44</v>
      </c>
      <c r="R42" s="28">
        <v>1917</v>
      </c>
      <c r="S42" s="28">
        <v>249</v>
      </c>
      <c r="T42" s="31">
        <v>167621406</v>
      </c>
      <c r="U42" s="31">
        <v>8237747</v>
      </c>
      <c r="V42" s="28">
        <v>12.9</v>
      </c>
      <c r="W42" s="28">
        <v>30.2</v>
      </c>
      <c r="X42" s="28">
        <v>4.9000000000000004</v>
      </c>
      <c r="Y42" s="20"/>
      <c r="Z42" s="62"/>
      <c r="AA42" s="62"/>
      <c r="AB42" s="65"/>
      <c r="AC42" s="65"/>
      <c r="AD42" s="65"/>
      <c r="AE42" s="44"/>
      <c r="AF42" s="44"/>
      <c r="AG42" s="44"/>
      <c r="AH42" s="50"/>
      <c r="AI42" s="44"/>
      <c r="AJ42" s="45"/>
      <c r="AK42" s="45"/>
      <c r="AL42" s="45"/>
    </row>
    <row r="43" spans="1:38" ht="15.6">
      <c r="A43" s="70" t="s">
        <v>45</v>
      </c>
      <c r="B43" s="70" t="s">
        <v>77</v>
      </c>
      <c r="C43" s="70" t="s">
        <v>72</v>
      </c>
      <c r="D43" s="15" t="s">
        <v>37</v>
      </c>
      <c r="E43" s="15" t="s">
        <v>38</v>
      </c>
      <c r="F43" s="15">
        <v>7</v>
      </c>
      <c r="G43" s="28">
        <v>6</v>
      </c>
      <c r="H43" s="28" t="s">
        <v>46</v>
      </c>
      <c r="I43" s="14" t="s">
        <v>39</v>
      </c>
      <c r="J43" s="15" t="s">
        <v>40</v>
      </c>
      <c r="K43" s="28">
        <v>60</v>
      </c>
      <c r="L43" s="13" t="s">
        <v>41</v>
      </c>
      <c r="M43" s="17">
        <v>15</v>
      </c>
      <c r="N43" s="28" t="s">
        <v>65</v>
      </c>
      <c r="O43" s="15" t="s">
        <v>42</v>
      </c>
      <c r="P43" s="14" t="s">
        <v>43</v>
      </c>
      <c r="Q43" s="15" t="s">
        <v>44</v>
      </c>
      <c r="R43" s="28">
        <v>2070</v>
      </c>
      <c r="S43" s="28">
        <v>326</v>
      </c>
      <c r="T43" s="31">
        <v>171157315</v>
      </c>
      <c r="U43" s="31">
        <v>6934785</v>
      </c>
      <c r="V43" s="28">
        <v>14</v>
      </c>
      <c r="W43" s="28">
        <v>47</v>
      </c>
      <c r="X43" s="28">
        <v>4.0999999999999996</v>
      </c>
      <c r="Y43" s="20"/>
      <c r="Z43" s="63"/>
      <c r="AA43" s="63"/>
      <c r="AB43" s="66"/>
      <c r="AC43" s="66"/>
      <c r="AD43" s="66"/>
      <c r="AE43" s="44"/>
      <c r="AF43" s="44"/>
      <c r="AG43" s="44"/>
      <c r="AH43" s="51"/>
      <c r="AI43" s="44"/>
      <c r="AJ43" s="45"/>
      <c r="AK43" s="45"/>
      <c r="AL43" s="45"/>
    </row>
    <row r="44" spans="1:38" ht="15.6">
      <c r="A44" s="71" t="s">
        <v>45</v>
      </c>
      <c r="B44" s="71" t="s">
        <v>77</v>
      </c>
      <c r="C44" s="71" t="s">
        <v>72</v>
      </c>
      <c r="D44" s="21" t="s">
        <v>37</v>
      </c>
      <c r="E44" s="21" t="s">
        <v>38</v>
      </c>
      <c r="F44" s="21">
        <v>7</v>
      </c>
      <c r="G44" s="26">
        <v>6</v>
      </c>
      <c r="H44" s="26" t="s">
        <v>46</v>
      </c>
      <c r="I44" s="22" t="s">
        <v>39</v>
      </c>
      <c r="J44" s="21" t="s">
        <v>40</v>
      </c>
      <c r="K44" s="26">
        <v>120</v>
      </c>
      <c r="L44" s="23" t="s">
        <v>41</v>
      </c>
      <c r="M44" s="24">
        <v>15</v>
      </c>
      <c r="N44" s="26" t="s">
        <v>66</v>
      </c>
      <c r="O44" s="21" t="s">
        <v>42</v>
      </c>
      <c r="P44" s="22" t="s">
        <v>43</v>
      </c>
      <c r="Q44" s="21" t="s">
        <v>44</v>
      </c>
      <c r="R44" s="26">
        <v>16401</v>
      </c>
      <c r="S44" s="26">
        <v>2419</v>
      </c>
      <c r="T44" s="29">
        <v>202873004</v>
      </c>
      <c r="U44" s="29">
        <v>11220768</v>
      </c>
      <c r="V44" s="26">
        <v>92.8</v>
      </c>
      <c r="W44" s="26">
        <v>215.6</v>
      </c>
      <c r="X44" s="26">
        <v>5.5</v>
      </c>
      <c r="Y44" s="40"/>
      <c r="Z44" s="61">
        <v>120</v>
      </c>
      <c r="AA44" s="61">
        <v>15</v>
      </c>
      <c r="AB44" s="67">
        <f t="shared" si="4"/>
        <v>46.466666666666669</v>
      </c>
      <c r="AC44" s="67">
        <f t="shared" si="4"/>
        <v>182.5</v>
      </c>
      <c r="AD44" s="64">
        <f t="shared" si="4"/>
        <v>4.3666666666666671</v>
      </c>
      <c r="AE44" s="44"/>
      <c r="AF44" s="44"/>
      <c r="AG44" s="44"/>
      <c r="AH44" s="49"/>
      <c r="AI44" s="44"/>
      <c r="AJ44" s="45"/>
      <c r="AK44" s="45"/>
      <c r="AL44" s="45"/>
    </row>
    <row r="45" spans="1:38" ht="15.6">
      <c r="A45" s="71" t="s">
        <v>45</v>
      </c>
      <c r="B45" s="71" t="s">
        <v>77</v>
      </c>
      <c r="C45" s="71" t="s">
        <v>72</v>
      </c>
      <c r="D45" s="21" t="s">
        <v>37</v>
      </c>
      <c r="E45" s="21" t="s">
        <v>38</v>
      </c>
      <c r="F45" s="21">
        <v>7</v>
      </c>
      <c r="G45" s="26">
        <v>6</v>
      </c>
      <c r="H45" s="26" t="s">
        <v>46</v>
      </c>
      <c r="I45" s="22" t="s">
        <v>39</v>
      </c>
      <c r="J45" s="21" t="s">
        <v>40</v>
      </c>
      <c r="K45" s="26">
        <v>120</v>
      </c>
      <c r="L45" s="23" t="s">
        <v>41</v>
      </c>
      <c r="M45" s="24">
        <v>15</v>
      </c>
      <c r="N45" s="26" t="s">
        <v>67</v>
      </c>
      <c r="O45" s="21" t="s">
        <v>42</v>
      </c>
      <c r="P45" s="22" t="s">
        <v>43</v>
      </c>
      <c r="Q45" s="21" t="s">
        <v>44</v>
      </c>
      <c r="R45" s="26">
        <v>3338</v>
      </c>
      <c r="S45" s="26">
        <v>534</v>
      </c>
      <c r="T45" s="29">
        <v>222699340</v>
      </c>
      <c r="U45" s="29">
        <v>9479711</v>
      </c>
      <c r="V45" s="26">
        <v>17.399999999999999</v>
      </c>
      <c r="W45" s="26">
        <v>56.3</v>
      </c>
      <c r="X45" s="26">
        <v>4.3</v>
      </c>
      <c r="Y45" s="20"/>
      <c r="Z45" s="62"/>
      <c r="AA45" s="62"/>
      <c r="AB45" s="68"/>
      <c r="AC45" s="68"/>
      <c r="AD45" s="65"/>
      <c r="AE45" s="44"/>
      <c r="AF45" s="44"/>
      <c r="AG45" s="44"/>
      <c r="AH45" s="50"/>
      <c r="AI45" s="44"/>
      <c r="AJ45" s="45"/>
      <c r="AK45" s="45"/>
      <c r="AL45" s="45"/>
    </row>
    <row r="46" spans="1:38" ht="15.6">
      <c r="A46" s="71" t="s">
        <v>45</v>
      </c>
      <c r="B46" s="71" t="s">
        <v>77</v>
      </c>
      <c r="C46" s="71" t="s">
        <v>72</v>
      </c>
      <c r="D46" s="21" t="s">
        <v>37</v>
      </c>
      <c r="E46" s="21" t="s">
        <v>38</v>
      </c>
      <c r="F46" s="21">
        <v>7</v>
      </c>
      <c r="G46" s="26">
        <v>6</v>
      </c>
      <c r="H46" s="26" t="s">
        <v>46</v>
      </c>
      <c r="I46" s="22" t="s">
        <v>39</v>
      </c>
      <c r="J46" s="21" t="s">
        <v>40</v>
      </c>
      <c r="K46" s="26">
        <v>120</v>
      </c>
      <c r="L46" s="23" t="s">
        <v>41</v>
      </c>
      <c r="M46" s="24">
        <v>15</v>
      </c>
      <c r="N46" s="26" t="s">
        <v>68</v>
      </c>
      <c r="O46" s="21" t="s">
        <v>42</v>
      </c>
      <c r="P46" s="22" t="s">
        <v>43</v>
      </c>
      <c r="Q46" s="21" t="s">
        <v>44</v>
      </c>
      <c r="R46" s="26">
        <v>10481</v>
      </c>
      <c r="S46" s="26">
        <v>1120</v>
      </c>
      <c r="T46" s="29">
        <v>242925875</v>
      </c>
      <c r="U46" s="29">
        <v>8176493</v>
      </c>
      <c r="V46" s="26">
        <v>47.8</v>
      </c>
      <c r="W46" s="26">
        <v>137</v>
      </c>
      <c r="X46" s="26">
        <v>3.4</v>
      </c>
      <c r="Y46" s="20"/>
      <c r="Z46" s="62"/>
      <c r="AA46" s="62"/>
      <c r="AB46" s="68"/>
      <c r="AC46" s="68"/>
      <c r="AD46" s="65"/>
      <c r="AE46" s="44"/>
      <c r="AF46" s="44"/>
      <c r="AG46" s="44"/>
      <c r="AH46" s="50"/>
      <c r="AI46" s="44"/>
      <c r="AJ46" s="45"/>
      <c r="AK46" s="45"/>
      <c r="AL46" s="45"/>
    </row>
    <row r="47" spans="1:38" ht="15.6">
      <c r="A47" s="71" t="s">
        <v>45</v>
      </c>
      <c r="B47" s="71" t="s">
        <v>77</v>
      </c>
      <c r="C47" s="71" t="s">
        <v>72</v>
      </c>
      <c r="D47" s="21" t="s">
        <v>37</v>
      </c>
      <c r="E47" s="21" t="s">
        <v>38</v>
      </c>
      <c r="F47" s="21">
        <v>7</v>
      </c>
      <c r="G47" s="26">
        <v>6</v>
      </c>
      <c r="H47" s="26" t="s">
        <v>46</v>
      </c>
      <c r="I47" s="22" t="s">
        <v>39</v>
      </c>
      <c r="J47" s="21" t="s">
        <v>40</v>
      </c>
      <c r="K47" s="26">
        <v>120</v>
      </c>
      <c r="L47" s="23" t="s">
        <v>41</v>
      </c>
      <c r="M47" s="24">
        <v>15</v>
      </c>
      <c r="N47" s="26" t="s">
        <v>69</v>
      </c>
      <c r="O47" s="21" t="s">
        <v>42</v>
      </c>
      <c r="P47" s="22" t="s">
        <v>43</v>
      </c>
      <c r="Q47" s="21" t="s">
        <v>44</v>
      </c>
      <c r="R47" s="26">
        <v>8935</v>
      </c>
      <c r="S47" s="26">
        <v>1243</v>
      </c>
      <c r="T47" s="29">
        <v>265254957</v>
      </c>
      <c r="U47" s="29">
        <v>10467683</v>
      </c>
      <c r="V47" s="26">
        <v>38.4</v>
      </c>
      <c r="W47" s="26">
        <v>118.7</v>
      </c>
      <c r="X47" s="26">
        <v>3.9</v>
      </c>
      <c r="Y47" s="20"/>
      <c r="Z47" s="62"/>
      <c r="AA47" s="62"/>
      <c r="AB47" s="68"/>
      <c r="AC47" s="68"/>
      <c r="AD47" s="65"/>
      <c r="AE47" s="44"/>
      <c r="AF47" s="44"/>
      <c r="AG47" s="44"/>
      <c r="AH47" s="50"/>
      <c r="AI47" s="44"/>
      <c r="AJ47" s="45"/>
      <c r="AK47" s="45"/>
      <c r="AL47" s="45"/>
    </row>
    <row r="48" spans="1:38" ht="15.6">
      <c r="A48" s="71" t="s">
        <v>45</v>
      </c>
      <c r="B48" s="71" t="s">
        <v>77</v>
      </c>
      <c r="C48" s="71" t="s">
        <v>72</v>
      </c>
      <c r="D48" s="21" t="s">
        <v>37</v>
      </c>
      <c r="E48" s="21" t="s">
        <v>38</v>
      </c>
      <c r="F48" s="21">
        <v>7</v>
      </c>
      <c r="G48" s="26">
        <v>6</v>
      </c>
      <c r="H48" s="26" t="s">
        <v>46</v>
      </c>
      <c r="I48" s="22" t="s">
        <v>39</v>
      </c>
      <c r="J48" s="21" t="s">
        <v>40</v>
      </c>
      <c r="K48" s="26">
        <v>120</v>
      </c>
      <c r="L48" s="23" t="s">
        <v>41</v>
      </c>
      <c r="M48" s="24">
        <v>15</v>
      </c>
      <c r="N48" s="26" t="s">
        <v>70</v>
      </c>
      <c r="O48" s="21" t="s">
        <v>42</v>
      </c>
      <c r="P48" s="22" t="s">
        <v>43</v>
      </c>
      <c r="Q48" s="21" t="s">
        <v>44</v>
      </c>
      <c r="R48" s="26">
        <v>6921</v>
      </c>
      <c r="S48" s="26">
        <v>1113</v>
      </c>
      <c r="T48" s="29">
        <v>188726991</v>
      </c>
      <c r="U48" s="29">
        <v>8676499</v>
      </c>
      <c r="V48" s="26">
        <v>42.6</v>
      </c>
      <c r="W48" s="26">
        <v>128.30000000000001</v>
      </c>
      <c r="X48" s="26">
        <v>4.5999999999999996</v>
      </c>
      <c r="Y48" s="20"/>
      <c r="Z48" s="62"/>
      <c r="AA48" s="62"/>
      <c r="AB48" s="68"/>
      <c r="AC48" s="68"/>
      <c r="AD48" s="65"/>
      <c r="AE48" s="44"/>
      <c r="AF48" s="44"/>
      <c r="AG48" s="44"/>
      <c r="AH48" s="50"/>
      <c r="AI48" s="44"/>
      <c r="AJ48" s="45"/>
      <c r="AK48" s="45"/>
      <c r="AL48" s="45"/>
    </row>
    <row r="49" spans="1:38" ht="15.6">
      <c r="A49" s="71" t="s">
        <v>45</v>
      </c>
      <c r="B49" s="71" t="s">
        <v>77</v>
      </c>
      <c r="C49" s="71" t="s">
        <v>72</v>
      </c>
      <c r="D49" s="21" t="s">
        <v>37</v>
      </c>
      <c r="E49" s="21" t="s">
        <v>38</v>
      </c>
      <c r="F49" s="21">
        <v>7</v>
      </c>
      <c r="G49" s="26">
        <v>6</v>
      </c>
      <c r="H49" s="26" t="s">
        <v>46</v>
      </c>
      <c r="I49" s="22" t="s">
        <v>39</v>
      </c>
      <c r="J49" s="21" t="s">
        <v>40</v>
      </c>
      <c r="K49" s="26">
        <v>120</v>
      </c>
      <c r="L49" s="23" t="s">
        <v>41</v>
      </c>
      <c r="M49" s="24">
        <v>15</v>
      </c>
      <c r="N49" s="26" t="s">
        <v>71</v>
      </c>
      <c r="O49" s="21" t="s">
        <v>42</v>
      </c>
      <c r="P49" s="22" t="s">
        <v>43</v>
      </c>
      <c r="Q49" s="21" t="s">
        <v>44</v>
      </c>
      <c r="R49" s="26">
        <v>3739</v>
      </c>
      <c r="S49" s="26">
        <v>3739</v>
      </c>
      <c r="T49" s="29">
        <v>187807953</v>
      </c>
      <c r="U49" s="29">
        <v>8515478</v>
      </c>
      <c r="V49" s="26">
        <v>39.799999999999997</v>
      </c>
      <c r="W49" s="26">
        <v>439.1</v>
      </c>
      <c r="X49" s="26">
        <v>4.5</v>
      </c>
      <c r="Y49" s="20"/>
      <c r="Z49" s="63"/>
      <c r="AA49" s="63"/>
      <c r="AB49" s="69"/>
      <c r="AC49" s="69"/>
      <c r="AD49" s="66"/>
      <c r="AE49" s="44"/>
      <c r="AF49" s="44"/>
      <c r="AG49" s="44"/>
      <c r="AH49" s="51"/>
      <c r="AI49" s="44"/>
      <c r="AJ49" s="45"/>
      <c r="AK49" s="45"/>
      <c r="AL49" s="45"/>
    </row>
    <row r="50" spans="1:38" ht="15.6">
      <c r="A50" s="70" t="s">
        <v>45</v>
      </c>
      <c r="B50" s="70" t="s">
        <v>77</v>
      </c>
      <c r="C50" s="70" t="s">
        <v>72</v>
      </c>
      <c r="D50" s="15" t="s">
        <v>37</v>
      </c>
      <c r="E50" s="15" t="s">
        <v>38</v>
      </c>
      <c r="F50" s="15">
        <v>7</v>
      </c>
      <c r="G50" s="28">
        <v>6</v>
      </c>
      <c r="H50" s="28" t="s">
        <v>46</v>
      </c>
      <c r="I50" s="14" t="s">
        <v>39</v>
      </c>
      <c r="J50" s="15" t="s">
        <v>40</v>
      </c>
      <c r="K50" s="28">
        <v>0</v>
      </c>
      <c r="L50" s="13" t="s">
        <v>41</v>
      </c>
      <c r="M50" s="17">
        <v>29</v>
      </c>
      <c r="N50" s="28" t="s">
        <v>48</v>
      </c>
      <c r="O50" s="15" t="s">
        <v>42</v>
      </c>
      <c r="P50" s="14" t="s">
        <v>43</v>
      </c>
      <c r="Q50" s="15" t="s">
        <v>44</v>
      </c>
      <c r="R50" s="28">
        <v>190</v>
      </c>
      <c r="S50" s="28">
        <v>21</v>
      </c>
      <c r="T50" s="31">
        <v>235351710</v>
      </c>
      <c r="U50" s="31">
        <v>8019512</v>
      </c>
      <c r="V50" s="28">
        <v>0.9</v>
      </c>
      <c r="W50" s="28">
        <v>2.6</v>
      </c>
      <c r="X50" s="28">
        <v>3.4</v>
      </c>
      <c r="Y50" s="20"/>
      <c r="Z50" s="61">
        <v>0</v>
      </c>
      <c r="AA50" s="61">
        <v>29</v>
      </c>
      <c r="AB50" s="64">
        <f t="shared" si="4"/>
        <v>1.05</v>
      </c>
      <c r="AC50" s="64">
        <f t="shared" si="4"/>
        <v>2.2333333333333329</v>
      </c>
      <c r="AD50" s="64">
        <f t="shared" si="4"/>
        <v>3.2666666666666671</v>
      </c>
      <c r="AE50" s="44"/>
      <c r="AF50" s="44"/>
      <c r="AG50" s="44"/>
      <c r="AH50" s="49">
        <v>100</v>
      </c>
      <c r="AI50" s="44"/>
      <c r="AJ50" s="45"/>
      <c r="AK50" s="45"/>
      <c r="AL50" s="45"/>
    </row>
    <row r="51" spans="1:38" ht="15.6">
      <c r="A51" s="70" t="s">
        <v>45</v>
      </c>
      <c r="B51" s="70" t="s">
        <v>77</v>
      </c>
      <c r="C51" s="70" t="s">
        <v>72</v>
      </c>
      <c r="D51" s="15" t="s">
        <v>37</v>
      </c>
      <c r="E51" s="15" t="s">
        <v>38</v>
      </c>
      <c r="F51" s="15">
        <v>7</v>
      </c>
      <c r="G51" s="28">
        <v>6</v>
      </c>
      <c r="H51" s="28" t="s">
        <v>46</v>
      </c>
      <c r="I51" s="14" t="s">
        <v>39</v>
      </c>
      <c r="J51" s="15" t="s">
        <v>40</v>
      </c>
      <c r="K51" s="28">
        <v>0</v>
      </c>
      <c r="L51" s="13" t="s">
        <v>41</v>
      </c>
      <c r="M51" s="17">
        <v>29</v>
      </c>
      <c r="N51" s="28" t="s">
        <v>49</v>
      </c>
      <c r="O51" s="15" t="s">
        <v>42</v>
      </c>
      <c r="P51" s="14" t="s">
        <v>43</v>
      </c>
      <c r="Q51" s="15" t="s">
        <v>44</v>
      </c>
      <c r="R51" s="28">
        <v>252</v>
      </c>
      <c r="S51" s="28">
        <v>34</v>
      </c>
      <c r="T51" s="31">
        <v>215557967</v>
      </c>
      <c r="U51" s="31">
        <v>7587335</v>
      </c>
      <c r="V51" s="28">
        <v>1.3</v>
      </c>
      <c r="W51" s="28">
        <v>4.5</v>
      </c>
      <c r="X51" s="28">
        <v>3.5</v>
      </c>
      <c r="Y51" s="20"/>
      <c r="Z51" s="62"/>
      <c r="AA51" s="62"/>
      <c r="AB51" s="65"/>
      <c r="AC51" s="65"/>
      <c r="AD51" s="65"/>
      <c r="AE51" s="44"/>
      <c r="AF51" s="44"/>
      <c r="AG51" s="44"/>
      <c r="AH51" s="50"/>
      <c r="AI51" s="44"/>
      <c r="AJ51" s="45"/>
      <c r="AK51" s="45"/>
      <c r="AL51" s="45"/>
    </row>
    <row r="52" spans="1:38" ht="15.6">
      <c r="A52" s="70" t="s">
        <v>45</v>
      </c>
      <c r="B52" s="70" t="s">
        <v>77</v>
      </c>
      <c r="C52" s="70" t="s">
        <v>72</v>
      </c>
      <c r="D52" s="15" t="s">
        <v>37</v>
      </c>
      <c r="E52" s="15" t="s">
        <v>38</v>
      </c>
      <c r="F52" s="15">
        <v>7</v>
      </c>
      <c r="G52" s="28">
        <v>6</v>
      </c>
      <c r="H52" s="28" t="s">
        <v>46</v>
      </c>
      <c r="I52" s="14" t="s">
        <v>39</v>
      </c>
      <c r="J52" s="15" t="s">
        <v>40</v>
      </c>
      <c r="K52" s="28">
        <v>0</v>
      </c>
      <c r="L52" s="13" t="s">
        <v>41</v>
      </c>
      <c r="M52" s="17">
        <v>29</v>
      </c>
      <c r="N52" s="28" t="s">
        <v>50</v>
      </c>
      <c r="O52" s="15" t="s">
        <v>42</v>
      </c>
      <c r="P52" s="14" t="s">
        <v>43</v>
      </c>
      <c r="Q52" s="15" t="s">
        <v>44</v>
      </c>
      <c r="R52" s="28">
        <v>157</v>
      </c>
      <c r="S52" s="27">
        <v>10</v>
      </c>
      <c r="T52" s="30">
        <v>352390078</v>
      </c>
      <c r="U52" s="30">
        <v>10407768</v>
      </c>
      <c r="V52" s="27">
        <v>0.5</v>
      </c>
      <c r="W52" s="27">
        <v>1</v>
      </c>
      <c r="X52" s="27">
        <v>3</v>
      </c>
      <c r="Y52" s="20"/>
      <c r="Z52" s="62"/>
      <c r="AA52" s="62"/>
      <c r="AB52" s="65"/>
      <c r="AC52" s="65"/>
      <c r="AD52" s="65"/>
      <c r="AE52" s="44"/>
      <c r="AF52" s="44"/>
      <c r="AG52" s="44"/>
      <c r="AH52" s="50"/>
      <c r="AI52" s="44"/>
      <c r="AJ52" s="45"/>
      <c r="AK52" s="45"/>
      <c r="AL52" s="45"/>
    </row>
    <row r="53" spans="1:38" ht="15.6">
      <c r="A53" s="70" t="s">
        <v>45</v>
      </c>
      <c r="B53" s="70" t="s">
        <v>77</v>
      </c>
      <c r="C53" s="70" t="s">
        <v>72</v>
      </c>
      <c r="D53" s="15" t="s">
        <v>37</v>
      </c>
      <c r="E53" s="15" t="s">
        <v>38</v>
      </c>
      <c r="F53" s="15">
        <v>7</v>
      </c>
      <c r="G53" s="28">
        <v>6</v>
      </c>
      <c r="H53" s="28" t="s">
        <v>46</v>
      </c>
      <c r="I53" s="14" t="s">
        <v>39</v>
      </c>
      <c r="J53" s="15" t="s">
        <v>40</v>
      </c>
      <c r="K53" s="28">
        <v>0</v>
      </c>
      <c r="L53" s="13" t="s">
        <v>41</v>
      </c>
      <c r="M53" s="17">
        <v>29</v>
      </c>
      <c r="N53" s="28" t="s">
        <v>51</v>
      </c>
      <c r="O53" s="15" t="s">
        <v>42</v>
      </c>
      <c r="P53" s="14" t="s">
        <v>43</v>
      </c>
      <c r="Q53" s="15" t="s">
        <v>44</v>
      </c>
      <c r="R53" s="28">
        <v>121</v>
      </c>
      <c r="S53" s="27">
        <v>10</v>
      </c>
      <c r="T53" s="30">
        <v>244612606</v>
      </c>
      <c r="U53" s="30">
        <v>7456027</v>
      </c>
      <c r="V53" s="27">
        <v>0.5</v>
      </c>
      <c r="W53" s="27">
        <v>1.3</v>
      </c>
      <c r="X53" s="27">
        <v>3</v>
      </c>
      <c r="Y53" s="20"/>
      <c r="Z53" s="62"/>
      <c r="AA53" s="62"/>
      <c r="AB53" s="65"/>
      <c r="AC53" s="65"/>
      <c r="AD53" s="65"/>
      <c r="AE53" s="44"/>
      <c r="AF53" s="44"/>
      <c r="AG53" s="44"/>
      <c r="AH53" s="50"/>
      <c r="AI53" s="44"/>
      <c r="AJ53" s="45"/>
      <c r="AK53" s="45"/>
      <c r="AL53" s="45"/>
    </row>
    <row r="54" spans="1:38" ht="15.6">
      <c r="A54" s="70" t="s">
        <v>45</v>
      </c>
      <c r="B54" s="70" t="s">
        <v>77</v>
      </c>
      <c r="C54" s="70" t="s">
        <v>72</v>
      </c>
      <c r="D54" s="15" t="s">
        <v>37</v>
      </c>
      <c r="E54" s="15" t="s">
        <v>38</v>
      </c>
      <c r="F54" s="15">
        <v>7</v>
      </c>
      <c r="G54" s="28">
        <v>6</v>
      </c>
      <c r="H54" s="28" t="s">
        <v>46</v>
      </c>
      <c r="I54" s="14" t="s">
        <v>39</v>
      </c>
      <c r="J54" s="15" t="s">
        <v>40</v>
      </c>
      <c r="K54" s="28">
        <v>0</v>
      </c>
      <c r="L54" s="13" t="s">
        <v>41</v>
      </c>
      <c r="M54" s="17">
        <v>29</v>
      </c>
      <c r="N54" s="28" t="s">
        <v>52</v>
      </c>
      <c r="O54" s="15" t="s">
        <v>42</v>
      </c>
      <c r="P54" s="14" t="s">
        <v>43</v>
      </c>
      <c r="Q54" s="15" t="s">
        <v>44</v>
      </c>
      <c r="R54" s="28">
        <v>229</v>
      </c>
      <c r="S54" s="27">
        <v>11</v>
      </c>
      <c r="T54" s="30">
        <v>128457252</v>
      </c>
      <c r="U54" s="30">
        <v>3900204</v>
      </c>
      <c r="V54" s="27">
        <v>1.9</v>
      </c>
      <c r="W54" s="27">
        <v>2.8</v>
      </c>
      <c r="X54" s="27">
        <v>3</v>
      </c>
      <c r="Y54" s="20"/>
      <c r="Z54" s="62"/>
      <c r="AA54" s="62"/>
      <c r="AB54" s="65"/>
      <c r="AC54" s="65"/>
      <c r="AD54" s="65"/>
      <c r="AE54" s="44"/>
      <c r="AF54" s="44"/>
      <c r="AG54" s="44"/>
      <c r="AH54" s="50"/>
      <c r="AI54" s="44"/>
      <c r="AJ54" s="45"/>
      <c r="AK54" s="45"/>
      <c r="AL54" s="45"/>
    </row>
    <row r="55" spans="1:38" ht="15.6">
      <c r="A55" s="70" t="s">
        <v>45</v>
      </c>
      <c r="B55" s="70" t="s">
        <v>77</v>
      </c>
      <c r="C55" s="70" t="s">
        <v>72</v>
      </c>
      <c r="D55" s="15" t="s">
        <v>37</v>
      </c>
      <c r="E55" s="15" t="s">
        <v>38</v>
      </c>
      <c r="F55" s="15">
        <v>7</v>
      </c>
      <c r="G55" s="28">
        <v>6</v>
      </c>
      <c r="H55" s="28" t="s">
        <v>46</v>
      </c>
      <c r="I55" s="14" t="s">
        <v>39</v>
      </c>
      <c r="J55" s="15" t="s">
        <v>40</v>
      </c>
      <c r="K55" s="28">
        <v>0</v>
      </c>
      <c r="L55" s="13" t="s">
        <v>41</v>
      </c>
      <c r="M55" s="17">
        <v>29</v>
      </c>
      <c r="N55" s="28" t="s">
        <v>53</v>
      </c>
      <c r="O55" s="15" t="s">
        <v>42</v>
      </c>
      <c r="P55" s="14" t="s">
        <v>43</v>
      </c>
      <c r="Q55" s="15" t="s">
        <v>44</v>
      </c>
      <c r="R55" s="28">
        <v>186</v>
      </c>
      <c r="S55" s="28">
        <v>7</v>
      </c>
      <c r="T55" s="31">
        <v>156786707</v>
      </c>
      <c r="U55" s="31">
        <v>5763704</v>
      </c>
      <c r="V55" s="28">
        <v>1.2</v>
      </c>
      <c r="W55" s="28">
        <v>1.2</v>
      </c>
      <c r="X55" s="28">
        <v>3.7</v>
      </c>
      <c r="Y55" s="20"/>
      <c r="Z55" s="63"/>
      <c r="AA55" s="63"/>
      <c r="AB55" s="66"/>
      <c r="AC55" s="66"/>
      <c r="AD55" s="66"/>
      <c r="AE55" s="44"/>
      <c r="AF55" s="44"/>
      <c r="AG55" s="44"/>
      <c r="AH55" s="51"/>
      <c r="AI55" s="44"/>
      <c r="AJ55" s="45"/>
      <c r="AK55" s="45"/>
      <c r="AL55" s="45"/>
    </row>
    <row r="56" spans="1:38" ht="15.6">
      <c r="A56" s="71" t="s">
        <v>45</v>
      </c>
      <c r="B56" s="71" t="s">
        <v>77</v>
      </c>
      <c r="C56" s="71" t="s">
        <v>72</v>
      </c>
      <c r="D56" s="21" t="s">
        <v>37</v>
      </c>
      <c r="E56" s="21" t="s">
        <v>38</v>
      </c>
      <c r="F56" s="21">
        <v>7</v>
      </c>
      <c r="G56" s="26">
        <v>6</v>
      </c>
      <c r="H56" s="26" t="s">
        <v>46</v>
      </c>
      <c r="I56" s="22" t="s">
        <v>39</v>
      </c>
      <c r="J56" s="21" t="s">
        <v>40</v>
      </c>
      <c r="K56" s="26">
        <v>30</v>
      </c>
      <c r="L56" s="23" t="s">
        <v>41</v>
      </c>
      <c r="M56" s="24">
        <v>29</v>
      </c>
      <c r="N56" s="26" t="s">
        <v>54</v>
      </c>
      <c r="O56" s="21" t="s">
        <v>42</v>
      </c>
      <c r="P56" s="22" t="s">
        <v>43</v>
      </c>
      <c r="Q56" s="21" t="s">
        <v>44</v>
      </c>
      <c r="R56" s="26">
        <v>2903</v>
      </c>
      <c r="S56" s="26">
        <v>291</v>
      </c>
      <c r="T56" s="29">
        <v>280777492</v>
      </c>
      <c r="U56" s="29">
        <v>9923124</v>
      </c>
      <c r="V56" s="26">
        <v>11.4</v>
      </c>
      <c r="W56" s="26">
        <v>29.3</v>
      </c>
      <c r="X56" s="26">
        <v>3.5</v>
      </c>
      <c r="Y56" s="20"/>
      <c r="Z56" s="61">
        <v>30</v>
      </c>
      <c r="AA56" s="61">
        <v>29</v>
      </c>
      <c r="AB56" s="64">
        <f t="shared" ref="AB56:AD56" si="5">AVERAGE(V56:V61)</f>
        <v>14.533333333333331</v>
      </c>
      <c r="AC56" s="64">
        <f t="shared" si="5"/>
        <v>22.466666666666669</v>
      </c>
      <c r="AD56" s="64">
        <f t="shared" si="5"/>
        <v>3.6999999999999997</v>
      </c>
      <c r="AE56" s="44"/>
      <c r="AF56" s="44"/>
      <c r="AG56" s="44"/>
      <c r="AH56" s="49">
        <v>101</v>
      </c>
      <c r="AI56" s="44"/>
      <c r="AJ56" s="45"/>
      <c r="AK56" s="45"/>
      <c r="AL56" s="45"/>
    </row>
    <row r="57" spans="1:38" ht="15.6">
      <c r="A57" s="71" t="s">
        <v>45</v>
      </c>
      <c r="B57" s="71" t="s">
        <v>77</v>
      </c>
      <c r="C57" s="71" t="s">
        <v>72</v>
      </c>
      <c r="D57" s="21" t="s">
        <v>37</v>
      </c>
      <c r="E57" s="21" t="s">
        <v>38</v>
      </c>
      <c r="F57" s="21">
        <v>7</v>
      </c>
      <c r="G57" s="26">
        <v>6</v>
      </c>
      <c r="H57" s="26" t="s">
        <v>46</v>
      </c>
      <c r="I57" s="22" t="s">
        <v>39</v>
      </c>
      <c r="J57" s="21" t="s">
        <v>40</v>
      </c>
      <c r="K57" s="26">
        <v>30</v>
      </c>
      <c r="L57" s="23" t="s">
        <v>41</v>
      </c>
      <c r="M57" s="24">
        <v>29</v>
      </c>
      <c r="N57" s="26" t="s">
        <v>55</v>
      </c>
      <c r="O57" s="21" t="s">
        <v>42</v>
      </c>
      <c r="P57" s="22" t="s">
        <v>43</v>
      </c>
      <c r="Q57" s="21" t="s">
        <v>44</v>
      </c>
      <c r="R57" s="26">
        <v>2044</v>
      </c>
      <c r="S57" s="26">
        <v>114</v>
      </c>
      <c r="T57" s="29">
        <v>240201935</v>
      </c>
      <c r="U57" s="29">
        <v>10504567</v>
      </c>
      <c r="V57" s="26">
        <v>9</v>
      </c>
      <c r="W57" s="26">
        <v>10.9</v>
      </c>
      <c r="X57" s="26">
        <v>4.4000000000000004</v>
      </c>
      <c r="Y57" s="20"/>
      <c r="Z57" s="62"/>
      <c r="AA57" s="62"/>
      <c r="AB57" s="65"/>
      <c r="AC57" s="65"/>
      <c r="AD57" s="65"/>
      <c r="AE57" s="44"/>
      <c r="AF57" s="44"/>
      <c r="AG57" s="44"/>
      <c r="AH57" s="50"/>
      <c r="AI57" s="44"/>
      <c r="AJ57" s="45"/>
      <c r="AK57" s="45"/>
      <c r="AL57" s="45"/>
    </row>
    <row r="58" spans="1:38" ht="15.6">
      <c r="A58" s="71" t="s">
        <v>45</v>
      </c>
      <c r="B58" s="71" t="s">
        <v>77</v>
      </c>
      <c r="C58" s="71" t="s">
        <v>72</v>
      </c>
      <c r="D58" s="21" t="s">
        <v>37</v>
      </c>
      <c r="E58" s="21" t="s">
        <v>38</v>
      </c>
      <c r="F58" s="21">
        <v>7</v>
      </c>
      <c r="G58" s="26">
        <v>6</v>
      </c>
      <c r="H58" s="26" t="s">
        <v>46</v>
      </c>
      <c r="I58" s="22" t="s">
        <v>39</v>
      </c>
      <c r="J58" s="21" t="s">
        <v>40</v>
      </c>
      <c r="K58" s="26">
        <v>30</v>
      </c>
      <c r="L58" s="23" t="s">
        <v>41</v>
      </c>
      <c r="M58" s="24">
        <v>29</v>
      </c>
      <c r="N58" s="26" t="s">
        <v>56</v>
      </c>
      <c r="O58" s="21" t="s">
        <v>42</v>
      </c>
      <c r="P58" s="22" t="s">
        <v>43</v>
      </c>
      <c r="Q58" s="21" t="s">
        <v>44</v>
      </c>
      <c r="R58" s="26">
        <v>2288</v>
      </c>
      <c r="S58" s="26">
        <v>141</v>
      </c>
      <c r="T58" s="29">
        <v>253546475</v>
      </c>
      <c r="U58" s="29">
        <v>8081880</v>
      </c>
      <c r="V58" s="26">
        <v>9.6</v>
      </c>
      <c r="W58" s="26">
        <v>17.399999999999999</v>
      </c>
      <c r="X58" s="26">
        <v>3.2</v>
      </c>
      <c r="Y58" s="20"/>
      <c r="Z58" s="62"/>
      <c r="AA58" s="62"/>
      <c r="AB58" s="65"/>
      <c r="AC58" s="65"/>
      <c r="AD58" s="65"/>
      <c r="AE58" s="44"/>
      <c r="AF58" s="44"/>
      <c r="AG58" s="44"/>
      <c r="AH58" s="50"/>
      <c r="AI58" s="44"/>
      <c r="AJ58" s="45"/>
      <c r="AK58" s="45"/>
      <c r="AL58" s="45"/>
    </row>
    <row r="59" spans="1:38" ht="15.6">
      <c r="A59" s="71" t="s">
        <v>45</v>
      </c>
      <c r="B59" s="71" t="s">
        <v>77</v>
      </c>
      <c r="C59" s="71" t="s">
        <v>72</v>
      </c>
      <c r="D59" s="21" t="s">
        <v>37</v>
      </c>
      <c r="E59" s="21" t="s">
        <v>38</v>
      </c>
      <c r="F59" s="21">
        <v>7</v>
      </c>
      <c r="G59" s="26">
        <v>6</v>
      </c>
      <c r="H59" s="26" t="s">
        <v>46</v>
      </c>
      <c r="I59" s="22" t="s">
        <v>39</v>
      </c>
      <c r="J59" s="21" t="s">
        <v>40</v>
      </c>
      <c r="K59" s="26">
        <v>30</v>
      </c>
      <c r="L59" s="23" t="s">
        <v>41</v>
      </c>
      <c r="M59" s="24">
        <v>29</v>
      </c>
      <c r="N59" s="26" t="s">
        <v>57</v>
      </c>
      <c r="O59" s="21" t="s">
        <v>42</v>
      </c>
      <c r="P59" s="22" t="s">
        <v>43</v>
      </c>
      <c r="Q59" s="21" t="s">
        <v>44</v>
      </c>
      <c r="R59" s="26">
        <v>2238</v>
      </c>
      <c r="S59" s="26">
        <v>133</v>
      </c>
      <c r="T59" s="29">
        <v>255608347</v>
      </c>
      <c r="U59" s="29">
        <v>8659568</v>
      </c>
      <c r="V59" s="26">
        <v>9.3000000000000007</v>
      </c>
      <c r="W59" s="26">
        <v>15.4</v>
      </c>
      <c r="X59" s="26">
        <v>3.4</v>
      </c>
      <c r="Y59" s="20"/>
      <c r="Z59" s="62"/>
      <c r="AA59" s="62"/>
      <c r="AB59" s="65"/>
      <c r="AC59" s="65"/>
      <c r="AD59" s="65"/>
      <c r="AE59" s="44"/>
      <c r="AF59" s="44"/>
      <c r="AG59" s="44"/>
      <c r="AH59" s="50"/>
      <c r="AI59" s="44"/>
      <c r="AJ59" s="45"/>
      <c r="AK59" s="45"/>
      <c r="AL59" s="45"/>
    </row>
    <row r="60" spans="1:38" ht="15.6">
      <c r="A60" s="71" t="s">
        <v>45</v>
      </c>
      <c r="B60" s="71" t="s">
        <v>77</v>
      </c>
      <c r="C60" s="71" t="s">
        <v>72</v>
      </c>
      <c r="D60" s="21" t="s">
        <v>37</v>
      </c>
      <c r="E60" s="21" t="s">
        <v>38</v>
      </c>
      <c r="F60" s="21">
        <v>7</v>
      </c>
      <c r="G60" s="26">
        <v>6</v>
      </c>
      <c r="H60" s="26" t="s">
        <v>46</v>
      </c>
      <c r="I60" s="22" t="s">
        <v>39</v>
      </c>
      <c r="J60" s="21" t="s">
        <v>40</v>
      </c>
      <c r="K60" s="26">
        <v>30</v>
      </c>
      <c r="L60" s="23" t="s">
        <v>41</v>
      </c>
      <c r="M60" s="24">
        <v>29</v>
      </c>
      <c r="N60" s="26" t="s">
        <v>58</v>
      </c>
      <c r="O60" s="21" t="s">
        <v>42</v>
      </c>
      <c r="P60" s="22" t="s">
        <v>43</v>
      </c>
      <c r="Q60" s="21" t="s">
        <v>44</v>
      </c>
      <c r="R60" s="26">
        <v>3182</v>
      </c>
      <c r="S60" s="26">
        <v>262</v>
      </c>
      <c r="T60" s="29">
        <v>153786763</v>
      </c>
      <c r="U60" s="29">
        <v>6119032</v>
      </c>
      <c r="V60" s="26">
        <v>22.4</v>
      </c>
      <c r="W60" s="26">
        <v>42.8</v>
      </c>
      <c r="X60" s="26">
        <v>4</v>
      </c>
      <c r="Y60" s="20"/>
      <c r="Z60" s="62"/>
      <c r="AA60" s="62"/>
      <c r="AB60" s="65"/>
      <c r="AC60" s="65"/>
      <c r="AD60" s="65"/>
      <c r="AE60" s="44"/>
      <c r="AF60" s="44"/>
      <c r="AG60" s="44"/>
      <c r="AH60" s="50"/>
      <c r="AI60" s="44"/>
      <c r="AJ60" s="45"/>
      <c r="AK60" s="45"/>
      <c r="AL60" s="45"/>
    </row>
    <row r="61" spans="1:38" ht="15.6">
      <c r="A61" s="71" t="s">
        <v>45</v>
      </c>
      <c r="B61" s="71" t="s">
        <v>77</v>
      </c>
      <c r="C61" s="71" t="s">
        <v>72</v>
      </c>
      <c r="D61" s="21" t="s">
        <v>37</v>
      </c>
      <c r="E61" s="21" t="s">
        <v>38</v>
      </c>
      <c r="F61" s="21">
        <v>7</v>
      </c>
      <c r="G61" s="26">
        <v>6</v>
      </c>
      <c r="H61" s="26" t="s">
        <v>46</v>
      </c>
      <c r="I61" s="22" t="s">
        <v>39</v>
      </c>
      <c r="J61" s="21" t="s">
        <v>40</v>
      </c>
      <c r="K61" s="26">
        <v>30</v>
      </c>
      <c r="L61" s="23" t="s">
        <v>41</v>
      </c>
      <c r="M61" s="24">
        <v>29</v>
      </c>
      <c r="N61" s="26" t="s">
        <v>59</v>
      </c>
      <c r="O61" s="21" t="s">
        <v>42</v>
      </c>
      <c r="P61" s="22" t="s">
        <v>43</v>
      </c>
      <c r="Q61" s="21" t="s">
        <v>44</v>
      </c>
      <c r="R61" s="26">
        <v>3341</v>
      </c>
      <c r="S61" s="26">
        <v>95</v>
      </c>
      <c r="T61" s="29">
        <v>134763078</v>
      </c>
      <c r="U61" s="29">
        <v>5004885</v>
      </c>
      <c r="V61" s="26">
        <v>25.5</v>
      </c>
      <c r="W61" s="26">
        <v>19</v>
      </c>
      <c r="X61" s="26">
        <v>3.7</v>
      </c>
      <c r="Y61" s="20"/>
      <c r="Z61" s="63"/>
      <c r="AA61" s="63"/>
      <c r="AB61" s="66"/>
      <c r="AC61" s="66"/>
      <c r="AD61" s="66"/>
      <c r="AE61" s="44"/>
      <c r="AF61" s="44"/>
      <c r="AG61" s="44"/>
      <c r="AH61" s="51"/>
      <c r="AI61" s="44"/>
      <c r="AJ61" s="45"/>
      <c r="AK61" s="45"/>
      <c r="AL61" s="45"/>
    </row>
    <row r="62" spans="1:38" ht="15.6">
      <c r="A62" s="70" t="s">
        <v>45</v>
      </c>
      <c r="B62" s="70" t="s">
        <v>77</v>
      </c>
      <c r="C62" s="70" t="s">
        <v>72</v>
      </c>
      <c r="D62" s="15" t="s">
        <v>37</v>
      </c>
      <c r="E62" s="15" t="s">
        <v>38</v>
      </c>
      <c r="F62" s="15">
        <v>7</v>
      </c>
      <c r="G62" s="28">
        <v>6</v>
      </c>
      <c r="H62" s="28" t="s">
        <v>46</v>
      </c>
      <c r="I62" s="14" t="s">
        <v>39</v>
      </c>
      <c r="J62" s="15" t="s">
        <v>40</v>
      </c>
      <c r="K62" s="28">
        <v>60</v>
      </c>
      <c r="L62" s="13" t="s">
        <v>41</v>
      </c>
      <c r="M62" s="17">
        <v>29</v>
      </c>
      <c r="N62" s="28" t="s">
        <v>60</v>
      </c>
      <c r="O62" s="15" t="s">
        <v>42</v>
      </c>
      <c r="P62" s="14" t="s">
        <v>43</v>
      </c>
      <c r="Q62" s="15" t="s">
        <v>44</v>
      </c>
      <c r="R62" s="28">
        <v>7228</v>
      </c>
      <c r="S62" s="28">
        <v>446</v>
      </c>
      <c r="T62" s="31">
        <v>243438392</v>
      </c>
      <c r="U62" s="31">
        <v>9496516</v>
      </c>
      <c r="V62" s="28">
        <v>31.5</v>
      </c>
      <c r="W62" s="28">
        <v>47</v>
      </c>
      <c r="X62" s="28">
        <v>3.9</v>
      </c>
      <c r="Y62" s="20"/>
      <c r="Z62" s="61">
        <v>60</v>
      </c>
      <c r="AA62" s="61">
        <v>29</v>
      </c>
      <c r="AB62" s="64">
        <f t="shared" ref="AB62:AD68" si="6">AVERAGE(V62:V67)</f>
        <v>37.266666666666666</v>
      </c>
      <c r="AC62" s="64">
        <f t="shared" si="6"/>
        <v>47.616666666666674</v>
      </c>
      <c r="AD62" s="64">
        <f t="shared" si="6"/>
        <v>3.4499999999999997</v>
      </c>
      <c r="AE62" s="44"/>
      <c r="AF62" s="44"/>
      <c r="AG62" s="44"/>
      <c r="AH62" s="49">
        <v>96</v>
      </c>
      <c r="AI62" s="44"/>
      <c r="AJ62" s="45"/>
      <c r="AK62" s="45"/>
      <c r="AL62" s="45"/>
    </row>
    <row r="63" spans="1:38" s="38" customFormat="1" ht="15.6">
      <c r="A63" s="70" t="s">
        <v>45</v>
      </c>
      <c r="B63" s="70" t="s">
        <v>77</v>
      </c>
      <c r="C63" s="70" t="s">
        <v>72</v>
      </c>
      <c r="D63" s="15" t="s">
        <v>37</v>
      </c>
      <c r="E63" s="15" t="s">
        <v>38</v>
      </c>
      <c r="F63" s="15">
        <v>7</v>
      </c>
      <c r="G63" s="28">
        <v>6</v>
      </c>
      <c r="H63" s="28" t="s">
        <v>46</v>
      </c>
      <c r="I63" s="14" t="s">
        <v>39</v>
      </c>
      <c r="J63" s="15" t="s">
        <v>40</v>
      </c>
      <c r="K63" s="28">
        <v>60</v>
      </c>
      <c r="L63" s="13" t="s">
        <v>41</v>
      </c>
      <c r="M63" s="17">
        <v>29</v>
      </c>
      <c r="N63" s="39" t="s">
        <v>61</v>
      </c>
      <c r="O63" s="15" t="s">
        <v>42</v>
      </c>
      <c r="P63" s="14" t="s">
        <v>43</v>
      </c>
      <c r="Q63" s="15" t="s">
        <v>44</v>
      </c>
      <c r="R63" s="39">
        <v>5705</v>
      </c>
      <c r="S63" s="39">
        <v>130</v>
      </c>
      <c r="T63" s="31">
        <v>247833487</v>
      </c>
      <c r="U63" s="31">
        <v>6527499</v>
      </c>
      <c r="V63" s="39">
        <v>23.5</v>
      </c>
      <c r="W63" s="39">
        <v>19.899999999999999</v>
      </c>
      <c r="X63" s="39">
        <v>2.6</v>
      </c>
      <c r="Y63" s="20"/>
      <c r="Z63" s="62"/>
      <c r="AA63" s="62"/>
      <c r="AB63" s="65"/>
      <c r="AC63" s="65"/>
      <c r="AD63" s="65"/>
      <c r="AE63" s="44"/>
      <c r="AF63" s="44"/>
      <c r="AG63" s="44"/>
      <c r="AH63" s="50"/>
      <c r="AI63" s="44"/>
      <c r="AJ63" s="46"/>
      <c r="AK63" s="46"/>
      <c r="AL63" s="46"/>
    </row>
    <row r="64" spans="1:38" s="38" customFormat="1" ht="15.6">
      <c r="A64" s="70" t="s">
        <v>45</v>
      </c>
      <c r="B64" s="70" t="s">
        <v>77</v>
      </c>
      <c r="C64" s="70" t="s">
        <v>72</v>
      </c>
      <c r="D64" s="15" t="s">
        <v>37</v>
      </c>
      <c r="E64" s="15" t="s">
        <v>38</v>
      </c>
      <c r="F64" s="15">
        <v>7</v>
      </c>
      <c r="G64" s="28">
        <v>6</v>
      </c>
      <c r="H64" s="28" t="s">
        <v>46</v>
      </c>
      <c r="I64" s="14" t="s">
        <v>39</v>
      </c>
      <c r="J64" s="15" t="s">
        <v>40</v>
      </c>
      <c r="K64" s="28">
        <v>60</v>
      </c>
      <c r="L64" s="13" t="s">
        <v>41</v>
      </c>
      <c r="M64" s="17">
        <v>29</v>
      </c>
      <c r="N64" s="39" t="s">
        <v>62</v>
      </c>
      <c r="O64" s="15" t="s">
        <v>42</v>
      </c>
      <c r="P64" s="14" t="s">
        <v>43</v>
      </c>
      <c r="Q64" s="15" t="s">
        <v>44</v>
      </c>
      <c r="R64" s="39">
        <v>9346</v>
      </c>
      <c r="S64" s="39">
        <v>491</v>
      </c>
      <c r="T64" s="31">
        <v>253476280</v>
      </c>
      <c r="U64" s="31">
        <v>10079599</v>
      </c>
      <c r="V64" s="39">
        <v>38.799999999999997</v>
      </c>
      <c r="W64" s="39">
        <v>48.7</v>
      </c>
      <c r="X64" s="39">
        <v>4</v>
      </c>
      <c r="Y64" s="20"/>
      <c r="Z64" s="62"/>
      <c r="AA64" s="62"/>
      <c r="AB64" s="65"/>
      <c r="AC64" s="65"/>
      <c r="AD64" s="65"/>
      <c r="AE64" s="44"/>
      <c r="AF64" s="44"/>
      <c r="AG64" s="44"/>
      <c r="AH64" s="50"/>
      <c r="AI64" s="44"/>
      <c r="AJ64" s="46"/>
      <c r="AK64" s="46"/>
      <c r="AL64" s="46"/>
    </row>
    <row r="65" spans="1:38" s="38" customFormat="1" ht="15.6">
      <c r="A65" s="70" t="s">
        <v>45</v>
      </c>
      <c r="B65" s="70" t="s">
        <v>77</v>
      </c>
      <c r="C65" s="70" t="s">
        <v>72</v>
      </c>
      <c r="D65" s="15" t="s">
        <v>37</v>
      </c>
      <c r="E65" s="15" t="s">
        <v>38</v>
      </c>
      <c r="F65" s="15">
        <v>7</v>
      </c>
      <c r="G65" s="28">
        <v>6</v>
      </c>
      <c r="H65" s="28" t="s">
        <v>46</v>
      </c>
      <c r="I65" s="14" t="s">
        <v>39</v>
      </c>
      <c r="J65" s="15" t="s">
        <v>40</v>
      </c>
      <c r="K65" s="28">
        <v>60</v>
      </c>
      <c r="L65" s="13" t="s">
        <v>41</v>
      </c>
      <c r="M65" s="17">
        <v>29</v>
      </c>
      <c r="N65" s="39" t="s">
        <v>63</v>
      </c>
      <c r="O65" s="15" t="s">
        <v>42</v>
      </c>
      <c r="P65" s="14" t="s">
        <v>43</v>
      </c>
      <c r="Q65" s="15" t="s">
        <v>44</v>
      </c>
      <c r="R65" s="39">
        <v>10519</v>
      </c>
      <c r="S65" s="39">
        <v>585</v>
      </c>
      <c r="T65" s="31">
        <v>221128337</v>
      </c>
      <c r="U65" s="31">
        <v>8182330</v>
      </c>
      <c r="V65" s="39">
        <v>50.2</v>
      </c>
      <c r="W65" s="39">
        <v>71.5</v>
      </c>
      <c r="X65" s="39">
        <v>3.7</v>
      </c>
      <c r="Y65" s="20"/>
      <c r="Z65" s="62"/>
      <c r="AA65" s="62"/>
      <c r="AB65" s="65"/>
      <c r="AC65" s="65"/>
      <c r="AD65" s="65"/>
      <c r="AE65" s="44"/>
      <c r="AF65" s="44"/>
      <c r="AG65" s="44"/>
      <c r="AH65" s="50"/>
      <c r="AI65" s="44"/>
      <c r="AJ65" s="46"/>
      <c r="AK65" s="46"/>
      <c r="AL65" s="46"/>
    </row>
    <row r="66" spans="1:38" s="38" customFormat="1" ht="15.6">
      <c r="A66" s="70" t="s">
        <v>45</v>
      </c>
      <c r="B66" s="70" t="s">
        <v>77</v>
      </c>
      <c r="C66" s="70" t="s">
        <v>72</v>
      </c>
      <c r="D66" s="15" t="s">
        <v>37</v>
      </c>
      <c r="E66" s="15" t="s">
        <v>38</v>
      </c>
      <c r="F66" s="15">
        <v>7</v>
      </c>
      <c r="G66" s="28">
        <v>6</v>
      </c>
      <c r="H66" s="28" t="s">
        <v>46</v>
      </c>
      <c r="I66" s="14" t="s">
        <v>39</v>
      </c>
      <c r="J66" s="15" t="s">
        <v>40</v>
      </c>
      <c r="K66" s="28">
        <v>60</v>
      </c>
      <c r="L66" s="13" t="s">
        <v>41</v>
      </c>
      <c r="M66" s="17">
        <v>29</v>
      </c>
      <c r="N66" s="39" t="s">
        <v>64</v>
      </c>
      <c r="O66" s="15" t="s">
        <v>42</v>
      </c>
      <c r="P66" s="14" t="s">
        <v>43</v>
      </c>
      <c r="Q66" s="15" t="s">
        <v>44</v>
      </c>
      <c r="R66" s="39">
        <v>5611</v>
      </c>
      <c r="S66" s="39">
        <v>326</v>
      </c>
      <c r="T66" s="31">
        <v>122031075</v>
      </c>
      <c r="U66" s="31">
        <v>4023173</v>
      </c>
      <c r="V66" s="39">
        <v>48.7</v>
      </c>
      <c r="W66" s="39">
        <v>81</v>
      </c>
      <c r="X66" s="39">
        <v>3.3</v>
      </c>
      <c r="Y66" s="20"/>
      <c r="Z66" s="62"/>
      <c r="AA66" s="62"/>
      <c r="AB66" s="65"/>
      <c r="AC66" s="65"/>
      <c r="AD66" s="65"/>
      <c r="AE66" s="44"/>
      <c r="AF66" s="44"/>
      <c r="AG66" s="44"/>
      <c r="AH66" s="50"/>
      <c r="AI66" s="44"/>
      <c r="AJ66" s="46"/>
      <c r="AK66" s="46"/>
      <c r="AL66" s="46"/>
    </row>
    <row r="67" spans="1:38" s="38" customFormat="1" ht="15.6">
      <c r="A67" s="70" t="s">
        <v>45</v>
      </c>
      <c r="B67" s="70" t="s">
        <v>77</v>
      </c>
      <c r="C67" s="70" t="s">
        <v>72</v>
      </c>
      <c r="D67" s="15" t="s">
        <v>37</v>
      </c>
      <c r="E67" s="15" t="s">
        <v>38</v>
      </c>
      <c r="F67" s="15">
        <v>7</v>
      </c>
      <c r="G67" s="28">
        <v>6</v>
      </c>
      <c r="H67" s="28" t="s">
        <v>46</v>
      </c>
      <c r="I67" s="14" t="s">
        <v>39</v>
      </c>
      <c r="J67" s="15" t="s">
        <v>40</v>
      </c>
      <c r="K67" s="28">
        <v>60</v>
      </c>
      <c r="L67" s="13" t="s">
        <v>41</v>
      </c>
      <c r="M67" s="17">
        <v>29</v>
      </c>
      <c r="N67" s="39" t="s">
        <v>65</v>
      </c>
      <c r="O67" s="15" t="s">
        <v>42</v>
      </c>
      <c r="P67" s="14" t="s">
        <v>43</v>
      </c>
      <c r="Q67" s="15" t="s">
        <v>44</v>
      </c>
      <c r="R67" s="39">
        <v>4032</v>
      </c>
      <c r="S67" s="39">
        <v>74</v>
      </c>
      <c r="T67" s="31">
        <v>132996172</v>
      </c>
      <c r="U67" s="31">
        <v>4204596</v>
      </c>
      <c r="V67" s="39">
        <v>30.9</v>
      </c>
      <c r="W67" s="39">
        <v>17.600000000000001</v>
      </c>
      <c r="X67" s="39">
        <v>3.2</v>
      </c>
      <c r="Y67" s="20"/>
      <c r="Z67" s="63"/>
      <c r="AA67" s="63"/>
      <c r="AB67" s="66"/>
      <c r="AC67" s="66"/>
      <c r="AD67" s="66"/>
      <c r="AE67" s="44"/>
      <c r="AF67" s="44"/>
      <c r="AG67" s="44"/>
      <c r="AH67" s="51"/>
      <c r="AI67" s="44"/>
      <c r="AJ67" s="46"/>
      <c r="AK67" s="46"/>
      <c r="AL67" s="46"/>
    </row>
    <row r="68" spans="1:38" s="38" customFormat="1" ht="15.6">
      <c r="A68" s="71" t="s">
        <v>45</v>
      </c>
      <c r="B68" s="71" t="s">
        <v>77</v>
      </c>
      <c r="C68" s="71" t="s">
        <v>72</v>
      </c>
      <c r="D68" s="21" t="s">
        <v>37</v>
      </c>
      <c r="E68" s="21" t="s">
        <v>38</v>
      </c>
      <c r="F68" s="21">
        <v>7</v>
      </c>
      <c r="G68" s="26">
        <v>6</v>
      </c>
      <c r="H68" s="26" t="s">
        <v>46</v>
      </c>
      <c r="I68" s="22" t="s">
        <v>39</v>
      </c>
      <c r="J68" s="21" t="s">
        <v>40</v>
      </c>
      <c r="K68" s="26">
        <v>120</v>
      </c>
      <c r="L68" s="23" t="s">
        <v>41</v>
      </c>
      <c r="M68" s="24">
        <v>29</v>
      </c>
      <c r="N68" s="37" t="s">
        <v>66</v>
      </c>
      <c r="O68" s="21" t="s">
        <v>42</v>
      </c>
      <c r="P68" s="22" t="s">
        <v>43</v>
      </c>
      <c r="Q68" s="21" t="s">
        <v>44</v>
      </c>
      <c r="R68" s="37">
        <v>37778</v>
      </c>
      <c r="S68" s="37">
        <v>1340</v>
      </c>
      <c r="T68" s="29">
        <v>248519245</v>
      </c>
      <c r="U68" s="29">
        <v>10172455</v>
      </c>
      <c r="V68" s="37">
        <v>157.4</v>
      </c>
      <c r="W68" s="37">
        <v>131.69999999999999</v>
      </c>
      <c r="X68" s="37">
        <v>4.0999999999999996</v>
      </c>
      <c r="Y68" s="20"/>
      <c r="Z68" s="61">
        <v>120</v>
      </c>
      <c r="AA68" s="61">
        <v>29</v>
      </c>
      <c r="AB68" s="64">
        <f t="shared" si="6"/>
        <v>110.38333333333333</v>
      </c>
      <c r="AC68" s="64">
        <f t="shared" si="6"/>
        <v>147.48333333333332</v>
      </c>
      <c r="AD68" s="64">
        <f t="shared" si="6"/>
        <v>3.8666666666666667</v>
      </c>
      <c r="AE68" s="44"/>
      <c r="AF68" s="44"/>
      <c r="AG68" s="44"/>
      <c r="AH68" s="49">
        <v>81</v>
      </c>
      <c r="AI68" s="44"/>
      <c r="AJ68" s="46"/>
      <c r="AK68" s="46"/>
      <c r="AL68" s="46"/>
    </row>
    <row r="69" spans="1:38" s="38" customFormat="1" ht="15.6">
      <c r="A69" s="71" t="s">
        <v>45</v>
      </c>
      <c r="B69" s="71" t="s">
        <v>77</v>
      </c>
      <c r="C69" s="71" t="s">
        <v>72</v>
      </c>
      <c r="D69" s="21" t="s">
        <v>37</v>
      </c>
      <c r="E69" s="21" t="s">
        <v>38</v>
      </c>
      <c r="F69" s="21">
        <v>7</v>
      </c>
      <c r="G69" s="26">
        <v>6</v>
      </c>
      <c r="H69" s="26" t="s">
        <v>46</v>
      </c>
      <c r="I69" s="22" t="s">
        <v>39</v>
      </c>
      <c r="J69" s="21" t="s">
        <v>40</v>
      </c>
      <c r="K69" s="26">
        <v>120</v>
      </c>
      <c r="L69" s="23" t="s">
        <v>41</v>
      </c>
      <c r="M69" s="24">
        <v>29</v>
      </c>
      <c r="N69" s="37" t="s">
        <v>67</v>
      </c>
      <c r="O69" s="21" t="s">
        <v>42</v>
      </c>
      <c r="P69" s="22" t="s">
        <v>43</v>
      </c>
      <c r="Q69" s="21" t="s">
        <v>44</v>
      </c>
      <c r="R69" s="37">
        <v>5384</v>
      </c>
      <c r="S69" s="37">
        <v>317</v>
      </c>
      <c r="T69" s="29">
        <v>202081276</v>
      </c>
      <c r="U69" s="29">
        <v>6529394</v>
      </c>
      <c r="V69" s="37">
        <v>28.2</v>
      </c>
      <c r="W69" s="37">
        <v>48.5</v>
      </c>
      <c r="X69" s="37">
        <v>3.2</v>
      </c>
      <c r="Y69" s="20"/>
      <c r="Z69" s="62"/>
      <c r="AA69" s="62"/>
      <c r="AB69" s="65"/>
      <c r="AC69" s="65"/>
      <c r="AD69" s="65"/>
      <c r="AE69" s="44"/>
      <c r="AF69" s="44"/>
      <c r="AG69" s="44"/>
      <c r="AH69" s="50"/>
      <c r="AI69" s="44"/>
      <c r="AJ69" s="46"/>
      <c r="AK69" s="46"/>
      <c r="AL69" s="46"/>
    </row>
    <row r="70" spans="1:38" s="38" customFormat="1" ht="15.6">
      <c r="A70" s="71" t="s">
        <v>45</v>
      </c>
      <c r="B70" s="71" t="s">
        <v>77</v>
      </c>
      <c r="C70" s="71" t="s">
        <v>72</v>
      </c>
      <c r="D70" s="21" t="s">
        <v>37</v>
      </c>
      <c r="E70" s="21" t="s">
        <v>38</v>
      </c>
      <c r="F70" s="21">
        <v>7</v>
      </c>
      <c r="G70" s="26">
        <v>6</v>
      </c>
      <c r="H70" s="26" t="s">
        <v>46</v>
      </c>
      <c r="I70" s="22" t="s">
        <v>39</v>
      </c>
      <c r="J70" s="21" t="s">
        <v>40</v>
      </c>
      <c r="K70" s="26">
        <v>120</v>
      </c>
      <c r="L70" s="23" t="s">
        <v>41</v>
      </c>
      <c r="M70" s="24">
        <v>29</v>
      </c>
      <c r="N70" s="37" t="s">
        <v>68</v>
      </c>
      <c r="O70" s="21" t="s">
        <v>42</v>
      </c>
      <c r="P70" s="22" t="s">
        <v>43</v>
      </c>
      <c r="Q70" s="21" t="s">
        <v>44</v>
      </c>
      <c r="R70" s="37">
        <v>20940</v>
      </c>
      <c r="S70" s="37">
        <v>1083</v>
      </c>
      <c r="T70" s="29">
        <v>266540440</v>
      </c>
      <c r="U70" s="29">
        <v>9681820</v>
      </c>
      <c r="V70" s="37">
        <v>82.6</v>
      </c>
      <c r="W70" s="37">
        <v>111.9</v>
      </c>
      <c r="X70" s="37">
        <v>3.6</v>
      </c>
      <c r="Y70" s="20"/>
      <c r="Z70" s="62"/>
      <c r="AA70" s="62"/>
      <c r="AB70" s="65"/>
      <c r="AC70" s="65"/>
      <c r="AD70" s="65"/>
      <c r="AE70" s="44"/>
      <c r="AF70" s="44"/>
      <c r="AG70" s="44"/>
      <c r="AH70" s="50"/>
      <c r="AI70" s="44"/>
      <c r="AJ70" s="46"/>
      <c r="AK70" s="46"/>
      <c r="AL70" s="46"/>
    </row>
    <row r="71" spans="1:38" s="38" customFormat="1" ht="15.6">
      <c r="A71" s="71" t="s">
        <v>45</v>
      </c>
      <c r="B71" s="71" t="s">
        <v>77</v>
      </c>
      <c r="C71" s="71" t="s">
        <v>72</v>
      </c>
      <c r="D71" s="21" t="s">
        <v>37</v>
      </c>
      <c r="E71" s="21" t="s">
        <v>38</v>
      </c>
      <c r="F71" s="21">
        <v>7</v>
      </c>
      <c r="G71" s="26">
        <v>6</v>
      </c>
      <c r="H71" s="26" t="s">
        <v>46</v>
      </c>
      <c r="I71" s="22" t="s">
        <v>39</v>
      </c>
      <c r="J71" s="21" t="s">
        <v>40</v>
      </c>
      <c r="K71" s="26">
        <v>120</v>
      </c>
      <c r="L71" s="23" t="s">
        <v>41</v>
      </c>
      <c r="M71" s="24">
        <v>29</v>
      </c>
      <c r="N71" s="37" t="s">
        <v>69</v>
      </c>
      <c r="O71" s="21" t="s">
        <v>42</v>
      </c>
      <c r="P71" s="22" t="s">
        <v>43</v>
      </c>
      <c r="Q71" s="21" t="s">
        <v>44</v>
      </c>
      <c r="R71" s="37">
        <v>22350</v>
      </c>
      <c r="S71" s="37">
        <v>1798</v>
      </c>
      <c r="T71" s="29">
        <v>256113228</v>
      </c>
      <c r="U71" s="29">
        <v>10412110</v>
      </c>
      <c r="V71" s="37">
        <v>94.3</v>
      </c>
      <c r="W71" s="37">
        <v>172.7</v>
      </c>
      <c r="X71" s="37">
        <v>4.0999999999999996</v>
      </c>
      <c r="Y71" s="20"/>
      <c r="Z71" s="62"/>
      <c r="AA71" s="62"/>
      <c r="AB71" s="65"/>
      <c r="AC71" s="65"/>
      <c r="AD71" s="65"/>
      <c r="AE71" s="44"/>
      <c r="AF71" s="44"/>
      <c r="AG71" s="44"/>
      <c r="AH71" s="50"/>
      <c r="AI71" s="44"/>
      <c r="AJ71" s="46"/>
      <c r="AK71" s="46"/>
      <c r="AL71" s="46"/>
    </row>
    <row r="72" spans="1:38" s="36" customFormat="1" ht="15.6">
      <c r="A72" s="71" t="s">
        <v>45</v>
      </c>
      <c r="B72" s="71" t="s">
        <v>77</v>
      </c>
      <c r="C72" s="71" t="s">
        <v>72</v>
      </c>
      <c r="D72" s="21" t="s">
        <v>37</v>
      </c>
      <c r="E72" s="21" t="s">
        <v>38</v>
      </c>
      <c r="F72" s="21">
        <v>7</v>
      </c>
      <c r="G72" s="26">
        <v>6</v>
      </c>
      <c r="H72" s="26" t="s">
        <v>46</v>
      </c>
      <c r="I72" s="22" t="s">
        <v>39</v>
      </c>
      <c r="J72" s="21" t="s">
        <v>40</v>
      </c>
      <c r="K72" s="26">
        <v>120</v>
      </c>
      <c r="L72" s="23" t="s">
        <v>41</v>
      </c>
      <c r="M72" s="24">
        <v>29</v>
      </c>
      <c r="N72" s="43" t="s">
        <v>70</v>
      </c>
      <c r="O72" s="21" t="s">
        <v>42</v>
      </c>
      <c r="P72" s="22" t="s">
        <v>43</v>
      </c>
      <c r="Q72" s="21" t="s">
        <v>44</v>
      </c>
      <c r="R72" s="33">
        <v>16664</v>
      </c>
      <c r="S72" s="33">
        <v>943</v>
      </c>
      <c r="T72" s="34">
        <v>105979708</v>
      </c>
      <c r="U72" s="34">
        <v>4198577</v>
      </c>
      <c r="V72" s="33">
        <v>166.1</v>
      </c>
      <c r="W72" s="33">
        <v>224.6</v>
      </c>
      <c r="X72" s="33">
        <v>4</v>
      </c>
      <c r="Y72" s="35"/>
      <c r="Z72" s="62"/>
      <c r="AA72" s="62"/>
      <c r="AB72" s="65"/>
      <c r="AC72" s="65"/>
      <c r="AD72" s="65"/>
      <c r="AE72" s="47"/>
      <c r="AF72" s="47"/>
      <c r="AG72" s="47"/>
      <c r="AH72" s="50"/>
      <c r="AI72" s="47"/>
      <c r="AJ72" s="48"/>
      <c r="AK72" s="48"/>
      <c r="AL72" s="48"/>
    </row>
    <row r="73" spans="1:38" ht="15.6">
      <c r="A73" s="71" t="s">
        <v>45</v>
      </c>
      <c r="B73" s="71" t="s">
        <v>77</v>
      </c>
      <c r="C73" s="71" t="s">
        <v>72</v>
      </c>
      <c r="D73" s="21" t="s">
        <v>37</v>
      </c>
      <c r="E73" s="21" t="s">
        <v>38</v>
      </c>
      <c r="F73" s="21">
        <v>7</v>
      </c>
      <c r="G73" s="26">
        <v>6</v>
      </c>
      <c r="H73" s="26" t="s">
        <v>46</v>
      </c>
      <c r="I73" s="22" t="s">
        <v>39</v>
      </c>
      <c r="J73" s="21" t="s">
        <v>40</v>
      </c>
      <c r="K73" s="26">
        <v>120</v>
      </c>
      <c r="L73" s="23" t="s">
        <v>41</v>
      </c>
      <c r="M73" s="24">
        <v>29</v>
      </c>
      <c r="N73" s="26" t="s">
        <v>71</v>
      </c>
      <c r="O73" s="21" t="s">
        <v>42</v>
      </c>
      <c r="P73" s="22" t="s">
        <v>43</v>
      </c>
      <c r="Q73" s="21" t="s">
        <v>44</v>
      </c>
      <c r="R73" s="26">
        <v>14809</v>
      </c>
      <c r="S73" s="26">
        <v>963</v>
      </c>
      <c r="T73" s="29">
        <v>117994906</v>
      </c>
      <c r="U73" s="29">
        <v>4926874</v>
      </c>
      <c r="V73" s="26">
        <v>133.69999999999999</v>
      </c>
      <c r="W73" s="26">
        <v>195.5</v>
      </c>
      <c r="X73" s="26">
        <v>4.2</v>
      </c>
      <c r="Y73" s="20"/>
      <c r="Z73" s="63"/>
      <c r="AA73" s="63"/>
      <c r="AB73" s="66"/>
      <c r="AC73" s="66"/>
      <c r="AD73" s="66"/>
      <c r="AE73" s="44"/>
      <c r="AF73" s="44"/>
      <c r="AG73" s="44"/>
      <c r="AH73" s="51"/>
      <c r="AI73" s="44"/>
      <c r="AJ73" s="45"/>
      <c r="AK73" s="45"/>
      <c r="AL73" s="45"/>
    </row>
  </sheetData>
  <mergeCells count="79">
    <mergeCell ref="Z14:Z19"/>
    <mergeCell ref="AA14:AA19"/>
    <mergeCell ref="AB14:AB19"/>
    <mergeCell ref="AC14:AC19"/>
    <mergeCell ref="AD14:AD19"/>
    <mergeCell ref="Z20:Z25"/>
    <mergeCell ref="AA20:AA25"/>
    <mergeCell ref="AB20:AB25"/>
    <mergeCell ref="AC20:AC25"/>
    <mergeCell ref="AD20:AD25"/>
    <mergeCell ref="Z2:Z7"/>
    <mergeCell ref="AA2:AA7"/>
    <mergeCell ref="AB2:AB7"/>
    <mergeCell ref="AC2:AC7"/>
    <mergeCell ref="AD2:AD7"/>
    <mergeCell ref="Z8:Z13"/>
    <mergeCell ref="AA8:AA13"/>
    <mergeCell ref="AB8:AB13"/>
    <mergeCell ref="AC8:AC13"/>
    <mergeCell ref="AD8:AD13"/>
    <mergeCell ref="Z26:Z31"/>
    <mergeCell ref="AA26:AA31"/>
    <mergeCell ref="AB26:AB31"/>
    <mergeCell ref="AC26:AC31"/>
    <mergeCell ref="AD26:AD31"/>
    <mergeCell ref="Z32:Z37"/>
    <mergeCell ref="AA32:AA37"/>
    <mergeCell ref="AB32:AB37"/>
    <mergeCell ref="AC32:AC37"/>
    <mergeCell ref="AD32:AD37"/>
    <mergeCell ref="Z38:Z43"/>
    <mergeCell ref="AA38:AA43"/>
    <mergeCell ref="AB38:AB43"/>
    <mergeCell ref="AC38:AC43"/>
    <mergeCell ref="AD38:AD43"/>
    <mergeCell ref="Z44:Z49"/>
    <mergeCell ref="AA44:AA49"/>
    <mergeCell ref="AB44:AB49"/>
    <mergeCell ref="AC44:AC49"/>
    <mergeCell ref="AD44:AD49"/>
    <mergeCell ref="Z50:Z55"/>
    <mergeCell ref="AA50:AA55"/>
    <mergeCell ref="AB50:AB55"/>
    <mergeCell ref="AC50:AC55"/>
    <mergeCell ref="AD50:AD55"/>
    <mergeCell ref="Z56:Z61"/>
    <mergeCell ref="AA56:AA61"/>
    <mergeCell ref="AB56:AB61"/>
    <mergeCell ref="AC56:AC61"/>
    <mergeCell ref="AD56:AD61"/>
    <mergeCell ref="Z62:Z67"/>
    <mergeCell ref="AA62:AA67"/>
    <mergeCell ref="AB62:AB67"/>
    <mergeCell ref="AC62:AC67"/>
    <mergeCell ref="AD62:AD67"/>
    <mergeCell ref="Z68:Z73"/>
    <mergeCell ref="AA68:AA73"/>
    <mergeCell ref="AB68:AB73"/>
    <mergeCell ref="AC68:AC73"/>
    <mergeCell ref="AD68:AD73"/>
    <mergeCell ref="AE2:AE7"/>
    <mergeCell ref="AF2:AF7"/>
    <mergeCell ref="AG2:AG7"/>
    <mergeCell ref="AH2:AH7"/>
    <mergeCell ref="AI2:AI7"/>
    <mergeCell ref="AJ2:AJ7"/>
    <mergeCell ref="AK2:AK7"/>
    <mergeCell ref="AL2:AL7"/>
    <mergeCell ref="AH8:AH13"/>
    <mergeCell ref="AH14:AH19"/>
    <mergeCell ref="AH50:AH55"/>
    <mergeCell ref="AH56:AH61"/>
    <mergeCell ref="AH62:AH67"/>
    <mergeCell ref="AH68:AH73"/>
    <mergeCell ref="AH20:AH25"/>
    <mergeCell ref="AH26:AH31"/>
    <mergeCell ref="AH32:AH37"/>
    <mergeCell ref="AH38:AH43"/>
    <mergeCell ref="AH44:AH49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PNU</vt:lpstr>
    </vt:vector>
  </TitlesOfParts>
  <Company>US FDA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cp:lastPrinted>2018-07-03T01:29:21Z</cp:lastPrinted>
  <dcterms:created xsi:type="dcterms:W3CDTF">2015-10-20T18:42:45Z</dcterms:created>
  <dcterms:modified xsi:type="dcterms:W3CDTF">2018-07-27T14:59:21Z</dcterms:modified>
</cp:coreProperties>
</file>